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\PAPERS\Northern_hemisphere_sink\paper_submitted\final revision\package\"/>
    </mc:Choice>
  </mc:AlternateContent>
  <bookViews>
    <workbookView xWindow="4650" yWindow="0" windowWidth="22800" windowHeight="13155"/>
  </bookViews>
  <sheets>
    <sheet name=" Figure 1" sheetId="3" r:id="rId1"/>
    <sheet name="Figure 2_a_b_c" sheetId="1" r:id="rId2"/>
    <sheet name="Figure 3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Y8" i="1" l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N8" i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</calcChain>
</file>

<file path=xl/sharedStrings.xml><?xml version="1.0" encoding="utf-8"?>
<sst xmlns="http://schemas.openxmlformats.org/spreadsheetml/2006/main" count="57" uniqueCount="31">
  <si>
    <t>Method</t>
  </si>
  <si>
    <t>time</t>
  </si>
  <si>
    <t>TS-lat</t>
  </si>
  <si>
    <t>TS-FM</t>
  </si>
  <si>
    <t>TS-SOM</t>
  </si>
  <si>
    <t>MLR-lat</t>
  </si>
  <si>
    <t>MLR-FM</t>
  </si>
  <si>
    <t>MLR-SOM</t>
  </si>
  <si>
    <t>FFN-lat</t>
  </si>
  <si>
    <t>FFN-FM</t>
  </si>
  <si>
    <t>FFN-SOM</t>
  </si>
  <si>
    <t>Anthopogenic carbon uptake through surface Pg Cyr-1</t>
  </si>
  <si>
    <t>1-sigma standard deviation</t>
  </si>
  <si>
    <t>Earlier estimates</t>
  </si>
  <si>
    <t>Figure 3 line plots</t>
  </si>
  <si>
    <t>https://data.icos-cp.eu/licence_accept?ids=%5B%22OT_YY6iORypk2yAcwjMpUQpo%22%5D</t>
  </si>
  <si>
    <t>The immediate  source for the "earlier estimates" is the Excel file containing the Global Carbon Project budget for 2018:</t>
  </si>
  <si>
    <t>Landschutzer et al *</t>
  </si>
  <si>
    <t>Rodenbeck et al**</t>
  </si>
  <si>
    <t>flux corrected for cool salty skin</t>
  </si>
  <si>
    <t>f_CO2 corrected for subskin</t>
  </si>
  <si>
    <t>Uncorrected</t>
  </si>
  <si>
    <t>Global ocean-atmosphere CO2 fluxes, PgC yr-1, effect of temperature corrections</t>
  </si>
  <si>
    <t>Figure 2b northern hemisphere CO2  ocean-atmosphere fluxes by nine methods PgC yr-1</t>
  </si>
  <si>
    <t>Fig 2b, southern hemisphere CO2  ocean-atmosphere fluxes by nine methods, PgC yr-1</t>
  </si>
  <si>
    <t>Figure 2 (a) global ocean atmosphere CO2 fluxes by nine methods, PgC yr-1</t>
  </si>
  <si>
    <t>The FFN-SOM method, highlighted in yellow, is referred to as the "standard" method</t>
  </si>
  <si>
    <t>Watson et al, "Revised estimates of ocean-atmosphere CO2 flux are consistent with ocean carbon inventory", in press, Nature Comms.</t>
  </si>
  <si>
    <t>* increased by -0.57 PgC yr-1 to account for pre-industrial and Arctic fluxes</t>
  </si>
  <si>
    <t>** increased by -0.45 PgC yr-1 to account for pre-industrial fluxes.</t>
  </si>
  <si>
    <t>This work  (surface flux increased by     -0.57 PgC yr-1)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</si>
</sst>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4" xfId="0" applyBorder="1"/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3" borderId="1" xfId="0" applyFill="1" applyBorder="1"/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164" fontId="0" fillId="0" borderId="0" xfId="0" applyNumberFormat="1" applyBorder="1"/>
    <xf numFmtId="164" fontId="0" fillId="0" borderId="7" xfId="0" applyNumberFormat="1" applyBorder="1"/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2" xfId="0" applyFill="1" applyBorder="1"/>
    <xf numFmtId="0" fontId="0" fillId="3" borderId="3" xfId="0" applyFill="1" applyBorder="1"/>
    <xf numFmtId="164" fontId="0" fillId="0" borderId="6" xfId="0" applyNumberFormat="1" applyBorder="1"/>
    <xf numFmtId="164" fontId="0" fillId="0" borderId="8" xfId="0" applyNumberFormat="1" applyBorder="1"/>
    <xf numFmtId="0" fontId="0" fillId="3" borderId="1" xfId="0" applyFill="1" applyBorder="1" applyAlignment="1">
      <alignment vertical="center"/>
    </xf>
    <xf numFmtId="0" fontId="1" fillId="4" borderId="6" xfId="1" applyBorder="1"/>
    <xf numFmtId="0" fontId="1" fillId="4" borderId="8" xfId="1" applyBorder="1"/>
    <xf numFmtId="0" fontId="1" fillId="4" borderId="13" xfId="1" applyBorder="1"/>
    <xf numFmtId="164" fontId="0" fillId="0" borderId="0" xfId="0" applyNumberFormat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3"/>
  <sheetViews>
    <sheetView tabSelected="1" topLeftCell="C1" workbookViewId="0">
      <selection activeCell="L7" sqref="L7"/>
    </sheetView>
  </sheetViews>
  <sheetFormatPr defaultRowHeight="15" x14ac:dyDescent="0.25"/>
  <cols>
    <col min="7" max="7" width="11" customWidth="1"/>
    <col min="8" max="8" width="17.85546875" customWidth="1"/>
    <col min="9" max="9" width="17.7109375" customWidth="1"/>
    <col min="10" max="10" width="12.28515625" customWidth="1"/>
  </cols>
  <sheetData>
    <row r="1" spans="3:12" x14ac:dyDescent="0.25">
      <c r="C1" t="s">
        <v>27</v>
      </c>
    </row>
    <row r="4" spans="3:12" ht="15.75" thickBot="1" x14ac:dyDescent="0.3"/>
    <row r="5" spans="3:12" ht="57" customHeight="1" thickBot="1" x14ac:dyDescent="0.3">
      <c r="G5" s="14"/>
      <c r="H5" s="38" t="s">
        <v>22</v>
      </c>
      <c r="I5" s="38"/>
      <c r="J5" s="39"/>
    </row>
    <row r="6" spans="3:12" ht="30.75" thickBot="1" x14ac:dyDescent="0.3">
      <c r="G6" s="33" t="s">
        <v>1</v>
      </c>
      <c r="H6" s="27" t="s">
        <v>19</v>
      </c>
      <c r="I6" s="27" t="s">
        <v>20</v>
      </c>
      <c r="J6" s="28" t="s">
        <v>21</v>
      </c>
    </row>
    <row r="7" spans="3:12" x14ac:dyDescent="0.25">
      <c r="G7" s="29">
        <v>1992.5</v>
      </c>
      <c r="H7" s="25">
        <v>-2.2668510160921826</v>
      </c>
      <c r="I7" s="25">
        <v>-1.9467228500157701</v>
      </c>
      <c r="J7" s="31">
        <v>-1.729032924792955</v>
      </c>
      <c r="L7" s="37"/>
    </row>
    <row r="8" spans="3:12" x14ac:dyDescent="0.25">
      <c r="G8" s="29">
        <v>1993.5</v>
      </c>
      <c r="H8" s="25">
        <v>-2.125883967644731</v>
      </c>
      <c r="I8" s="25">
        <v>-1.7998634605223576</v>
      </c>
      <c r="J8" s="31">
        <v>-1.5333938784157903</v>
      </c>
    </row>
    <row r="9" spans="3:12" x14ac:dyDescent="0.25">
      <c r="G9" s="29">
        <v>1994.5</v>
      </c>
      <c r="H9" s="25">
        <v>-1.9205014564944236</v>
      </c>
      <c r="I9" s="25">
        <v>-1.5955835665476161</v>
      </c>
      <c r="J9" s="31">
        <v>-1.289553589591246</v>
      </c>
    </row>
    <row r="10" spans="3:12" x14ac:dyDescent="0.25">
      <c r="G10" s="29">
        <v>1995.5</v>
      </c>
      <c r="H10" s="25">
        <v>-1.8631615309825091</v>
      </c>
      <c r="I10" s="25">
        <v>-1.5359870566601466</v>
      </c>
      <c r="J10" s="31">
        <v>-1.1066488669733465</v>
      </c>
    </row>
    <row r="11" spans="3:12" x14ac:dyDescent="0.25">
      <c r="G11" s="29">
        <v>1996.5</v>
      </c>
      <c r="H11" s="25">
        <v>-1.7949902709538081</v>
      </c>
      <c r="I11" s="25">
        <v>-1.4650816480393212</v>
      </c>
      <c r="J11" s="31">
        <v>-1.020471019708536</v>
      </c>
    </row>
    <row r="12" spans="3:12" x14ac:dyDescent="0.25">
      <c r="G12" s="29">
        <v>1997.5</v>
      </c>
      <c r="H12" s="25">
        <v>-2.0417243223580663</v>
      </c>
      <c r="I12" s="25">
        <v>-1.7083926316837126</v>
      </c>
      <c r="J12" s="31">
        <v>-1.2100257467631454</v>
      </c>
    </row>
    <row r="13" spans="3:12" x14ac:dyDescent="0.25">
      <c r="G13" s="29">
        <v>1998.5</v>
      </c>
      <c r="H13" s="25">
        <v>-1.9970391413779727</v>
      </c>
      <c r="I13" s="25">
        <v>-1.6501552054223791</v>
      </c>
      <c r="J13" s="31">
        <v>-1.1593501236363897</v>
      </c>
    </row>
    <row r="14" spans="3:12" x14ac:dyDescent="0.25">
      <c r="G14" s="29">
        <v>1999.5</v>
      </c>
      <c r="H14" s="25">
        <v>-1.7212026634270436</v>
      </c>
      <c r="I14" s="25">
        <v>-1.375241429021594</v>
      </c>
      <c r="J14" s="31">
        <v>-0.88288518938424521</v>
      </c>
    </row>
    <row r="15" spans="3:12" x14ac:dyDescent="0.25">
      <c r="G15" s="29">
        <v>2000.5</v>
      </c>
      <c r="H15" s="25">
        <v>-1.7661159735872651</v>
      </c>
      <c r="I15" s="25">
        <v>-1.4172173145621769</v>
      </c>
      <c r="J15" s="31">
        <v>-0.89699363338452598</v>
      </c>
    </row>
    <row r="16" spans="3:12" x14ac:dyDescent="0.25">
      <c r="G16" s="29">
        <v>2001.5</v>
      </c>
      <c r="H16" s="25">
        <v>-1.6402190011421853</v>
      </c>
      <c r="I16" s="25">
        <v>-1.2930800316670328</v>
      </c>
      <c r="J16" s="31">
        <v>-0.82628365088988642</v>
      </c>
    </row>
    <row r="17" spans="7:10" x14ac:dyDescent="0.25">
      <c r="G17" s="29">
        <v>2002.5</v>
      </c>
      <c r="H17" s="25">
        <v>-1.9245205703456472</v>
      </c>
      <c r="I17" s="25">
        <v>-1.572673684511197</v>
      </c>
      <c r="J17" s="31">
        <v>-1.0902714070060879</v>
      </c>
    </row>
    <row r="18" spans="7:10" x14ac:dyDescent="0.25">
      <c r="G18" s="29">
        <v>2003.5</v>
      </c>
      <c r="H18" s="25">
        <v>-2.0070779745778649</v>
      </c>
      <c r="I18" s="25">
        <v>-1.6527901705070438</v>
      </c>
      <c r="J18" s="31">
        <v>-1.2223923514572528</v>
      </c>
    </row>
    <row r="19" spans="7:10" x14ac:dyDescent="0.25">
      <c r="G19" s="29">
        <v>2004.5</v>
      </c>
      <c r="H19" s="25">
        <v>-2.1101403194366171</v>
      </c>
      <c r="I19" s="25">
        <v>-1.7507665278570894</v>
      </c>
      <c r="J19" s="31">
        <v>-1.2905760153952277</v>
      </c>
    </row>
    <row r="20" spans="7:10" x14ac:dyDescent="0.25">
      <c r="G20" s="29">
        <v>2005.5</v>
      </c>
      <c r="H20" s="25">
        <v>-2.2410605609046388</v>
      </c>
      <c r="I20" s="25">
        <v>-1.8822430637381753</v>
      </c>
      <c r="J20" s="31">
        <v>-1.4460520472944516</v>
      </c>
    </row>
    <row r="21" spans="7:10" x14ac:dyDescent="0.25">
      <c r="G21" s="29">
        <v>2006.5</v>
      </c>
      <c r="H21" s="25">
        <v>-2.3599780063219411</v>
      </c>
      <c r="I21" s="25">
        <v>-1.9946319703423885</v>
      </c>
      <c r="J21" s="31">
        <v>-1.5948086563880519</v>
      </c>
    </row>
    <row r="22" spans="7:10" x14ac:dyDescent="0.25">
      <c r="G22" s="29">
        <v>2007.5</v>
      </c>
      <c r="H22" s="25">
        <v>-2.3024295785648188</v>
      </c>
      <c r="I22" s="25">
        <v>-1.9355420554201679</v>
      </c>
      <c r="J22" s="31">
        <v>-1.605864379611619</v>
      </c>
    </row>
    <row r="23" spans="7:10" x14ac:dyDescent="0.25">
      <c r="G23" s="29">
        <v>2008.5</v>
      </c>
      <c r="H23" s="25">
        <v>-2.3981293852641712</v>
      </c>
      <c r="I23" s="25">
        <v>-2.0309059571782124</v>
      </c>
      <c r="J23" s="31">
        <v>-1.7090245548140457</v>
      </c>
    </row>
    <row r="24" spans="7:10" x14ac:dyDescent="0.25">
      <c r="G24" s="29">
        <v>2009.5</v>
      </c>
      <c r="H24" s="25">
        <v>-2.6083197951237911</v>
      </c>
      <c r="I24" s="25">
        <v>-2.2483568032747865</v>
      </c>
      <c r="J24" s="31">
        <v>-1.8980017185804208</v>
      </c>
    </row>
    <row r="25" spans="7:10" x14ac:dyDescent="0.25">
      <c r="G25" s="29">
        <v>2010.5</v>
      </c>
      <c r="H25" s="25">
        <v>-2.5809441878138073</v>
      </c>
      <c r="I25" s="25">
        <v>-2.2107936920354372</v>
      </c>
      <c r="J25" s="31">
        <v>-1.8845506429946568</v>
      </c>
    </row>
    <row r="26" spans="7:10" x14ac:dyDescent="0.25">
      <c r="G26" s="29">
        <v>2011.5</v>
      </c>
      <c r="H26" s="25">
        <v>-2.6528732971983953</v>
      </c>
      <c r="I26" s="25">
        <v>-2.281861820603003</v>
      </c>
      <c r="J26" s="31">
        <v>-1.9808285429144723</v>
      </c>
    </row>
    <row r="27" spans="7:10" x14ac:dyDescent="0.25">
      <c r="G27" s="29">
        <v>2012.5</v>
      </c>
      <c r="H27" s="25">
        <v>-2.8260851683090258</v>
      </c>
      <c r="I27" s="25">
        <v>-2.4576485206349443</v>
      </c>
      <c r="J27" s="31">
        <v>-2.0685618209758725</v>
      </c>
    </row>
    <row r="28" spans="7:10" x14ac:dyDescent="0.25">
      <c r="G28" s="29">
        <v>2013.5</v>
      </c>
      <c r="H28" s="25">
        <v>-2.9145187518313427</v>
      </c>
      <c r="I28" s="25">
        <v>-2.5429061879234944</v>
      </c>
      <c r="J28" s="31">
        <v>-2.1246484787733464</v>
      </c>
    </row>
    <row r="29" spans="7:10" x14ac:dyDescent="0.25">
      <c r="G29" s="29">
        <v>2014.5</v>
      </c>
      <c r="H29" s="25">
        <v>-2.9490782789223324</v>
      </c>
      <c r="I29" s="25">
        <v>-2.5754732222675329</v>
      </c>
      <c r="J29" s="31">
        <v>-2.1293898957385666</v>
      </c>
    </row>
    <row r="30" spans="7:10" x14ac:dyDescent="0.25">
      <c r="G30" s="29">
        <v>2015.5</v>
      </c>
      <c r="H30" s="25">
        <v>-2.9886455247647761</v>
      </c>
      <c r="I30" s="25">
        <v>-2.6089413783525042</v>
      </c>
      <c r="J30" s="31">
        <v>-2.1197971251558605</v>
      </c>
    </row>
    <row r="31" spans="7:10" x14ac:dyDescent="0.25">
      <c r="G31" s="29">
        <v>2016.5</v>
      </c>
      <c r="H31" s="25">
        <v>-3.2165606813354923</v>
      </c>
      <c r="I31" s="25">
        <v>-2.8389451794912897</v>
      </c>
      <c r="J31" s="31">
        <v>-2.2536562272174794</v>
      </c>
    </row>
    <row r="32" spans="7:10" x14ac:dyDescent="0.25">
      <c r="G32" s="29">
        <v>2017.5</v>
      </c>
      <c r="H32" s="25">
        <v>-3.4212658458453071</v>
      </c>
      <c r="I32" s="25">
        <v>-3.0448503695414275</v>
      </c>
      <c r="J32" s="31">
        <v>-2.2851267223981249</v>
      </c>
    </row>
    <row r="33" spans="7:10" ht="15.75" thickBot="1" x14ac:dyDescent="0.3">
      <c r="G33" s="30">
        <v>2018.5</v>
      </c>
      <c r="H33" s="26">
        <v>-3.7281353936898807</v>
      </c>
      <c r="I33" s="26">
        <v>-3.3443196332368892</v>
      </c>
      <c r="J33" s="32">
        <v>-2.5786294539574364</v>
      </c>
    </row>
  </sheetData>
  <mergeCells count="1">
    <mergeCell ref="H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workbookViewId="0"/>
  </sheetViews>
  <sheetFormatPr defaultRowHeight="15" x14ac:dyDescent="0.25"/>
  <sheetData>
    <row r="1" spans="1:34" x14ac:dyDescent="0.25">
      <c r="A1" t="s">
        <v>27</v>
      </c>
    </row>
    <row r="2" spans="1:34" x14ac:dyDescent="0.25">
      <c r="D2" t="s">
        <v>26</v>
      </c>
    </row>
    <row r="4" spans="1:34" ht="15.75" thickBot="1" x14ac:dyDescent="0.3">
      <c r="D4" t="s">
        <v>25</v>
      </c>
      <c r="N4" t="s">
        <v>23</v>
      </c>
      <c r="Y4" t="s">
        <v>24</v>
      </c>
    </row>
    <row r="5" spans="1:34" ht="15.75" thickBot="1" x14ac:dyDescent="0.3">
      <c r="D5" s="40" t="s">
        <v>0</v>
      </c>
      <c r="E5" s="41"/>
      <c r="F5" s="41"/>
      <c r="G5" s="41"/>
      <c r="H5" s="41"/>
      <c r="I5" s="41"/>
      <c r="J5" s="41"/>
      <c r="K5" s="41"/>
      <c r="L5" s="42"/>
      <c r="O5" s="40" t="s">
        <v>0</v>
      </c>
      <c r="P5" s="41"/>
      <c r="Q5" s="41"/>
      <c r="R5" s="41"/>
      <c r="S5" s="41"/>
      <c r="T5" s="41"/>
      <c r="U5" s="41"/>
      <c r="V5" s="41"/>
      <c r="W5" s="42"/>
      <c r="Z5" s="40" t="s">
        <v>0</v>
      </c>
      <c r="AA5" s="41"/>
      <c r="AB5" s="41"/>
      <c r="AC5" s="41"/>
      <c r="AD5" s="41"/>
      <c r="AE5" s="41"/>
      <c r="AF5" s="41"/>
      <c r="AG5" s="41"/>
      <c r="AH5" s="42"/>
    </row>
    <row r="6" spans="1:34" ht="15.75" thickBot="1" x14ac:dyDescent="0.3">
      <c r="C6" s="5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9" t="s">
        <v>10</v>
      </c>
      <c r="N6" s="5" t="s">
        <v>1</v>
      </c>
      <c r="O6" s="12" t="s">
        <v>2</v>
      </c>
      <c r="P6" s="12" t="s">
        <v>3</v>
      </c>
      <c r="Q6" s="12" t="s">
        <v>4</v>
      </c>
      <c r="R6" s="12" t="s">
        <v>5</v>
      </c>
      <c r="S6" s="12" t="s">
        <v>6</v>
      </c>
      <c r="T6" s="12" t="s">
        <v>7</v>
      </c>
      <c r="U6" s="12" t="s">
        <v>8</v>
      </c>
      <c r="V6" s="12" t="s">
        <v>9</v>
      </c>
      <c r="W6" s="13" t="s">
        <v>10</v>
      </c>
      <c r="Y6" s="5" t="s">
        <v>1</v>
      </c>
      <c r="Z6" s="12" t="s">
        <v>2</v>
      </c>
      <c r="AA6" s="12" t="s">
        <v>3</v>
      </c>
      <c r="AB6" s="12" t="s">
        <v>4</v>
      </c>
      <c r="AC6" s="12" t="s">
        <v>5</v>
      </c>
      <c r="AD6" s="12" t="s">
        <v>6</v>
      </c>
      <c r="AE6" s="12" t="s">
        <v>7</v>
      </c>
      <c r="AF6" s="12" t="s">
        <v>8</v>
      </c>
      <c r="AG6" s="12" t="s">
        <v>9</v>
      </c>
      <c r="AH6" s="13" t="s">
        <v>10</v>
      </c>
    </row>
    <row r="7" spans="1:34" x14ac:dyDescent="0.25">
      <c r="C7" s="6">
        <v>1992.5</v>
      </c>
      <c r="D7" s="1">
        <v>-2.3418999999999999</v>
      </c>
      <c r="E7" s="1">
        <v>-1.4548000000000001</v>
      </c>
      <c r="F7" s="1">
        <v>-2.0192999999999999</v>
      </c>
      <c r="G7" s="1">
        <v>-1.4731000000000001</v>
      </c>
      <c r="H7" s="1">
        <v>-1.8375999999999999</v>
      </c>
      <c r="I7" s="1">
        <v>-1.5189999999999999</v>
      </c>
      <c r="J7" s="1">
        <v>-2.93</v>
      </c>
      <c r="K7" s="1">
        <v>-2.3675000000000002</v>
      </c>
      <c r="L7" s="34">
        <v>-2.2772999999999999</v>
      </c>
      <c r="N7" s="10">
        <v>1992.5</v>
      </c>
      <c r="O7" s="14">
        <v>-0.73729999999999996</v>
      </c>
      <c r="P7" s="15">
        <v>-0.94569999999999999</v>
      </c>
      <c r="Q7" s="15">
        <v>-0.90490000000000004</v>
      </c>
      <c r="R7" s="15">
        <v>-0.59499999999999997</v>
      </c>
      <c r="S7" s="15">
        <v>-0.61260000000000003</v>
      </c>
      <c r="T7" s="15">
        <v>-0.71699999999999997</v>
      </c>
      <c r="U7" s="15">
        <v>-0.87250000000000005</v>
      </c>
      <c r="V7" s="15">
        <v>-0.8921</v>
      </c>
      <c r="W7" s="36">
        <v>-0.90959999999999996</v>
      </c>
      <c r="Y7" s="10">
        <v>1992.5</v>
      </c>
      <c r="Z7" s="14">
        <v>-1.6045</v>
      </c>
      <c r="AA7" s="15">
        <v>-0.5091</v>
      </c>
      <c r="AB7" s="15">
        <v>-1.1143000000000001</v>
      </c>
      <c r="AC7" s="15">
        <v>-0.87809999999999999</v>
      </c>
      <c r="AD7" s="15">
        <v>-1.2250000000000001</v>
      </c>
      <c r="AE7" s="15">
        <v>-0.80200000000000005</v>
      </c>
      <c r="AF7" s="15">
        <v>-2.0575000000000001</v>
      </c>
      <c r="AG7" s="15">
        <v>-1.4754</v>
      </c>
      <c r="AH7" s="36">
        <v>-1.3676999999999999</v>
      </c>
    </row>
    <row r="8" spans="1:34" x14ac:dyDescent="0.25">
      <c r="C8" s="6">
        <f>C7+1</f>
        <v>1993.5</v>
      </c>
      <c r="D8" s="1">
        <v>-2.1947000000000001</v>
      </c>
      <c r="E8" s="1">
        <v>-1.3887</v>
      </c>
      <c r="F8" s="1">
        <v>-1.8774999999999999</v>
      </c>
      <c r="G8" s="1">
        <v>-1.5605</v>
      </c>
      <c r="H8" s="1">
        <v>-1.8849</v>
      </c>
      <c r="I8" s="1">
        <v>-1.593</v>
      </c>
      <c r="J8" s="1">
        <v>-2.7174</v>
      </c>
      <c r="K8" s="1">
        <v>-2.2728000000000002</v>
      </c>
      <c r="L8" s="34">
        <v>-2.1501000000000001</v>
      </c>
      <c r="N8" s="10">
        <f>N7+1</f>
        <v>1993.5</v>
      </c>
      <c r="O8" s="16">
        <v>-0.70799999999999996</v>
      </c>
      <c r="P8" s="1">
        <v>-0.93189999999999995</v>
      </c>
      <c r="Q8" s="1">
        <v>-0.87270000000000003</v>
      </c>
      <c r="R8" s="1">
        <v>-0.6714</v>
      </c>
      <c r="S8" s="1">
        <v>-0.67559999999999998</v>
      </c>
      <c r="T8" s="1">
        <v>-0.76580000000000004</v>
      </c>
      <c r="U8" s="1">
        <v>-0.91559999999999997</v>
      </c>
      <c r="V8" s="1">
        <v>-0.96660000000000001</v>
      </c>
      <c r="W8" s="34">
        <v>-0.92949999999999999</v>
      </c>
      <c r="Y8" s="10">
        <f>Y7+1</f>
        <v>1993.5</v>
      </c>
      <c r="Z8" s="16">
        <v>-1.4866999999999999</v>
      </c>
      <c r="AA8" s="1">
        <v>-0.45669999999999999</v>
      </c>
      <c r="AB8" s="1">
        <v>-1.0046999999999999</v>
      </c>
      <c r="AC8" s="1">
        <v>-0.8891</v>
      </c>
      <c r="AD8" s="1">
        <v>-1.2094</v>
      </c>
      <c r="AE8" s="1">
        <v>-0.82730000000000004</v>
      </c>
      <c r="AF8" s="1">
        <v>-1.8017000000000001</v>
      </c>
      <c r="AG8" s="1">
        <v>-1.3062</v>
      </c>
      <c r="AH8" s="34">
        <v>-1.2204999999999999</v>
      </c>
    </row>
    <row r="9" spans="1:34" x14ac:dyDescent="0.25">
      <c r="C9" s="6">
        <f t="shared" ref="C9:C33" si="0">C8+1</f>
        <v>1994.5</v>
      </c>
      <c r="D9" s="1">
        <v>-2.1602000000000001</v>
      </c>
      <c r="E9" s="1">
        <v>-1.3815</v>
      </c>
      <c r="F9" s="1">
        <v>-1.8258000000000001</v>
      </c>
      <c r="G9" s="1">
        <v>-1.6342000000000001</v>
      </c>
      <c r="H9" s="1">
        <v>-1.9108000000000001</v>
      </c>
      <c r="I9" s="1">
        <v>-1.6114999999999999</v>
      </c>
      <c r="J9" s="1">
        <v>-2.3340000000000001</v>
      </c>
      <c r="K9" s="1">
        <v>-1.9770000000000001</v>
      </c>
      <c r="L9" s="34">
        <v>-1.9807999999999999</v>
      </c>
      <c r="N9" s="10">
        <f t="shared" ref="N9:N33" si="1">N8+1</f>
        <v>1994.5</v>
      </c>
      <c r="O9" s="16">
        <v>-0.70660000000000001</v>
      </c>
      <c r="P9" s="1">
        <v>-0.90529999999999999</v>
      </c>
      <c r="Q9" s="1">
        <v>-0.83930000000000005</v>
      </c>
      <c r="R9" s="1">
        <v>-0.72550000000000003</v>
      </c>
      <c r="S9" s="1">
        <v>-0.67010000000000003</v>
      </c>
      <c r="T9" s="1">
        <v>-0.76919999999999999</v>
      </c>
      <c r="U9" s="1">
        <v>-0.77880000000000005</v>
      </c>
      <c r="V9" s="1">
        <v>-0.88900000000000001</v>
      </c>
      <c r="W9" s="34">
        <v>-0.86209999999999998</v>
      </c>
      <c r="Y9" s="10">
        <f t="shared" ref="Y9:Y33" si="2">Y8+1</f>
        <v>1994.5</v>
      </c>
      <c r="Z9" s="16">
        <v>-1.4535</v>
      </c>
      <c r="AA9" s="1">
        <v>-0.47620000000000001</v>
      </c>
      <c r="AB9" s="1">
        <v>-0.98650000000000004</v>
      </c>
      <c r="AC9" s="1">
        <v>-0.90869999999999995</v>
      </c>
      <c r="AD9" s="1">
        <v>-1.2406999999999999</v>
      </c>
      <c r="AE9" s="1">
        <v>-0.84230000000000005</v>
      </c>
      <c r="AF9" s="1">
        <v>-1.5551999999999999</v>
      </c>
      <c r="AG9" s="1">
        <v>-1.0879000000000001</v>
      </c>
      <c r="AH9" s="34">
        <v>-1.1187</v>
      </c>
    </row>
    <row r="10" spans="1:34" x14ac:dyDescent="0.25">
      <c r="C10" s="6">
        <f t="shared" si="0"/>
        <v>1995.5</v>
      </c>
      <c r="D10" s="1">
        <v>-2.1414</v>
      </c>
      <c r="E10" s="1">
        <v>-1.4347000000000001</v>
      </c>
      <c r="F10" s="1">
        <v>-1.8381000000000001</v>
      </c>
      <c r="G10" s="1">
        <v>-1.5673999999999999</v>
      </c>
      <c r="H10" s="1">
        <v>-1.8667</v>
      </c>
      <c r="I10" s="1">
        <v>-1.6074999999999999</v>
      </c>
      <c r="J10" s="1">
        <v>-2.2254999999999998</v>
      </c>
      <c r="K10" s="1">
        <v>-2.0144000000000002</v>
      </c>
      <c r="L10" s="34">
        <v>-1.899</v>
      </c>
      <c r="N10" s="10">
        <f t="shared" si="1"/>
        <v>1995.5</v>
      </c>
      <c r="O10" s="16">
        <v>-0.69669999999999999</v>
      </c>
      <c r="P10" s="1">
        <v>-0.88819999999999999</v>
      </c>
      <c r="Q10" s="1">
        <v>-0.85099999999999998</v>
      </c>
      <c r="R10" s="1">
        <v>-0.71109999999999995</v>
      </c>
      <c r="S10" s="1">
        <v>-0.67479999999999996</v>
      </c>
      <c r="T10" s="1">
        <v>-0.76559999999999995</v>
      </c>
      <c r="U10" s="1">
        <v>-0.84440000000000004</v>
      </c>
      <c r="V10" s="1">
        <v>-0.91359999999999997</v>
      </c>
      <c r="W10" s="34">
        <v>-0.83540000000000003</v>
      </c>
      <c r="Y10" s="10">
        <f t="shared" si="2"/>
        <v>1995.5</v>
      </c>
      <c r="Z10" s="16">
        <v>-1.4447000000000001</v>
      </c>
      <c r="AA10" s="1">
        <v>-0.54649999999999999</v>
      </c>
      <c r="AB10" s="1">
        <v>-0.98709999999999998</v>
      </c>
      <c r="AC10" s="1">
        <v>-0.85629999999999995</v>
      </c>
      <c r="AD10" s="1">
        <v>-1.1919</v>
      </c>
      <c r="AE10" s="1">
        <v>-0.84189999999999998</v>
      </c>
      <c r="AF10" s="1">
        <v>-1.3811</v>
      </c>
      <c r="AG10" s="1">
        <v>-1.1008</v>
      </c>
      <c r="AH10" s="34">
        <v>-1.0634999999999999</v>
      </c>
    </row>
    <row r="11" spans="1:34" x14ac:dyDescent="0.25">
      <c r="C11" s="6">
        <f t="shared" si="0"/>
        <v>1996.5</v>
      </c>
      <c r="D11" s="1">
        <v>-2.1480999999999999</v>
      </c>
      <c r="E11" s="1">
        <v>-1.4386000000000001</v>
      </c>
      <c r="F11" s="1">
        <v>-1.8070999999999999</v>
      </c>
      <c r="G11" s="1">
        <v>-1.6761999999999999</v>
      </c>
      <c r="H11" s="1">
        <v>-1.9420999999999999</v>
      </c>
      <c r="I11" s="1">
        <v>-1.663</v>
      </c>
      <c r="J11" s="1">
        <v>-2.0802999999999998</v>
      </c>
      <c r="K11" s="1">
        <v>-2.0005000000000002</v>
      </c>
      <c r="L11" s="34">
        <v>-1.841</v>
      </c>
      <c r="N11" s="10">
        <f t="shared" si="1"/>
        <v>1996.5</v>
      </c>
      <c r="O11" s="16">
        <v>-0.74080000000000001</v>
      </c>
      <c r="P11" s="1">
        <v>-0.90569999999999995</v>
      </c>
      <c r="Q11" s="1">
        <v>-0.8579</v>
      </c>
      <c r="R11" s="1">
        <v>-0.76319999999999999</v>
      </c>
      <c r="S11" s="1">
        <v>-0.71240000000000003</v>
      </c>
      <c r="T11" s="1">
        <v>-0.80210000000000004</v>
      </c>
      <c r="U11" s="1">
        <v>-0.86660000000000004</v>
      </c>
      <c r="V11" s="1">
        <v>-0.91459999999999997</v>
      </c>
      <c r="W11" s="34">
        <v>-0.79990000000000006</v>
      </c>
      <c r="Y11" s="10">
        <f t="shared" si="2"/>
        <v>1996.5</v>
      </c>
      <c r="Z11" s="16">
        <v>-1.4073</v>
      </c>
      <c r="AA11" s="1">
        <v>-0.53290000000000004</v>
      </c>
      <c r="AB11" s="1">
        <v>-0.94920000000000004</v>
      </c>
      <c r="AC11" s="1">
        <v>-0.91300000000000003</v>
      </c>
      <c r="AD11" s="1">
        <v>-1.2297</v>
      </c>
      <c r="AE11" s="1">
        <v>-0.8609</v>
      </c>
      <c r="AF11" s="1">
        <v>-1.2137</v>
      </c>
      <c r="AG11" s="1">
        <v>-1.0859000000000001</v>
      </c>
      <c r="AH11" s="34">
        <v>-1.0409999999999999</v>
      </c>
    </row>
    <row r="12" spans="1:34" x14ac:dyDescent="0.25">
      <c r="C12" s="6">
        <f t="shared" si="0"/>
        <v>1997.5</v>
      </c>
      <c r="D12" s="1">
        <v>-2.0520999999999998</v>
      </c>
      <c r="E12" s="1">
        <v>-1.3829</v>
      </c>
      <c r="F12" s="1">
        <v>-1.6943999999999999</v>
      </c>
      <c r="G12" s="1">
        <v>-1.849</v>
      </c>
      <c r="H12" s="1">
        <v>-2.0886</v>
      </c>
      <c r="I12" s="1">
        <v>-1.8486</v>
      </c>
      <c r="J12" s="1">
        <v>-2.2544</v>
      </c>
      <c r="K12" s="1">
        <v>-2.1288999999999998</v>
      </c>
      <c r="L12" s="34">
        <v>-2.0493000000000001</v>
      </c>
      <c r="N12" s="10">
        <f t="shared" si="1"/>
        <v>1997.5</v>
      </c>
      <c r="O12" s="16">
        <v>-0.71160000000000001</v>
      </c>
      <c r="P12" s="1">
        <v>-0.88380000000000003</v>
      </c>
      <c r="Q12" s="1">
        <v>-0.82569999999999999</v>
      </c>
      <c r="R12" s="1">
        <v>-0.81140000000000001</v>
      </c>
      <c r="S12" s="1">
        <v>-0.75549999999999995</v>
      </c>
      <c r="T12" s="1">
        <v>-0.83950000000000002</v>
      </c>
      <c r="U12" s="1">
        <v>-0.92500000000000004</v>
      </c>
      <c r="V12" s="1">
        <v>-0.94769999999999999</v>
      </c>
      <c r="W12" s="34">
        <v>-0.85360000000000003</v>
      </c>
      <c r="Y12" s="10">
        <f t="shared" si="2"/>
        <v>1997.5</v>
      </c>
      <c r="Z12" s="16">
        <v>-1.3404</v>
      </c>
      <c r="AA12" s="1">
        <v>-0.499</v>
      </c>
      <c r="AB12" s="1">
        <v>-0.86870000000000003</v>
      </c>
      <c r="AC12" s="1">
        <v>-1.0377000000000001</v>
      </c>
      <c r="AD12" s="1">
        <v>-1.3331</v>
      </c>
      <c r="AE12" s="1">
        <v>-1.0089999999999999</v>
      </c>
      <c r="AF12" s="1">
        <v>-1.3293999999999999</v>
      </c>
      <c r="AG12" s="1">
        <v>-1.1811</v>
      </c>
      <c r="AH12" s="34">
        <v>-1.1956</v>
      </c>
    </row>
    <row r="13" spans="1:34" x14ac:dyDescent="0.25">
      <c r="C13" s="6">
        <f t="shared" si="0"/>
        <v>1998.5</v>
      </c>
      <c r="D13" s="1">
        <v>-2.2633000000000001</v>
      </c>
      <c r="E13" s="1">
        <v>-1.6665000000000001</v>
      </c>
      <c r="F13" s="1">
        <v>-1.9650000000000001</v>
      </c>
      <c r="G13" s="1">
        <v>-1.7645</v>
      </c>
      <c r="H13" s="1">
        <v>-2.1208999999999998</v>
      </c>
      <c r="I13" s="1">
        <v>-1.9229000000000001</v>
      </c>
      <c r="J13" s="1">
        <v>-2.1757</v>
      </c>
      <c r="K13" s="1">
        <v>-2.1042999999999998</v>
      </c>
      <c r="L13" s="34">
        <v>-1.9956</v>
      </c>
      <c r="N13" s="10">
        <f t="shared" si="1"/>
        <v>1998.5</v>
      </c>
      <c r="O13" s="16">
        <v>-0.78269999999999995</v>
      </c>
      <c r="P13" s="1">
        <v>-0.9577</v>
      </c>
      <c r="Q13" s="1">
        <v>-0.90359999999999996</v>
      </c>
      <c r="R13" s="1">
        <v>-0.75239999999999996</v>
      </c>
      <c r="S13" s="1">
        <v>-0.74790000000000001</v>
      </c>
      <c r="T13" s="1">
        <v>-0.86329999999999996</v>
      </c>
      <c r="U13" s="1">
        <v>-0.90300000000000002</v>
      </c>
      <c r="V13" s="1">
        <v>-0.95699999999999996</v>
      </c>
      <c r="W13" s="34">
        <v>-0.79239999999999999</v>
      </c>
      <c r="Y13" s="10">
        <f t="shared" si="2"/>
        <v>1998.5</v>
      </c>
      <c r="Z13" s="16">
        <v>-1.4805999999999999</v>
      </c>
      <c r="AA13" s="1">
        <v>-0.7087</v>
      </c>
      <c r="AB13" s="1">
        <v>-1.0615000000000001</v>
      </c>
      <c r="AC13" s="1">
        <v>-1.0121</v>
      </c>
      <c r="AD13" s="1">
        <v>-1.373</v>
      </c>
      <c r="AE13" s="1">
        <v>-1.0596000000000001</v>
      </c>
      <c r="AF13" s="1">
        <v>-1.2726999999999999</v>
      </c>
      <c r="AG13" s="1">
        <v>-1.1473</v>
      </c>
      <c r="AH13" s="34">
        <v>-1.2032</v>
      </c>
    </row>
    <row r="14" spans="1:34" x14ac:dyDescent="0.25">
      <c r="C14" s="6">
        <f t="shared" si="0"/>
        <v>1999.5</v>
      </c>
      <c r="D14" s="1">
        <v>-2.3212999999999999</v>
      </c>
      <c r="E14" s="1">
        <v>-1.7858000000000001</v>
      </c>
      <c r="F14" s="1">
        <v>-1.9822</v>
      </c>
      <c r="G14" s="1">
        <v>-1.6079000000000001</v>
      </c>
      <c r="H14" s="1">
        <v>-1.9766999999999999</v>
      </c>
      <c r="I14" s="1">
        <v>-1.8178000000000001</v>
      </c>
      <c r="J14" s="1">
        <v>-1.8772</v>
      </c>
      <c r="K14" s="1">
        <v>-1.8008999999999999</v>
      </c>
      <c r="L14" s="34">
        <v>-1.7544</v>
      </c>
      <c r="N14" s="10">
        <f t="shared" si="1"/>
        <v>1999.5</v>
      </c>
      <c r="O14" s="16">
        <v>-0.81540000000000001</v>
      </c>
      <c r="P14" s="1">
        <v>-0.9677</v>
      </c>
      <c r="Q14" s="1">
        <v>-0.89929999999999999</v>
      </c>
      <c r="R14" s="1">
        <v>-0.71350000000000002</v>
      </c>
      <c r="S14" s="1">
        <v>-0.68049999999999999</v>
      </c>
      <c r="T14" s="1">
        <v>-0.83340000000000003</v>
      </c>
      <c r="U14" s="1">
        <v>-0.82420000000000004</v>
      </c>
      <c r="V14" s="1">
        <v>-0.87619999999999998</v>
      </c>
      <c r="W14" s="34">
        <v>-0.76080000000000003</v>
      </c>
      <c r="Y14" s="10">
        <f t="shared" si="2"/>
        <v>1999.5</v>
      </c>
      <c r="Z14" s="16">
        <v>-1.5059</v>
      </c>
      <c r="AA14" s="1">
        <v>-0.81810000000000005</v>
      </c>
      <c r="AB14" s="1">
        <v>-1.0828</v>
      </c>
      <c r="AC14" s="1">
        <v>-0.89439999999999997</v>
      </c>
      <c r="AD14" s="1">
        <v>-1.2962</v>
      </c>
      <c r="AE14" s="1">
        <v>-0.98440000000000005</v>
      </c>
      <c r="AF14" s="1">
        <v>-1.0530999999999999</v>
      </c>
      <c r="AG14" s="1">
        <v>-0.92469999999999997</v>
      </c>
      <c r="AH14" s="34">
        <v>-0.99360000000000004</v>
      </c>
    </row>
    <row r="15" spans="1:34" x14ac:dyDescent="0.25">
      <c r="C15" s="6">
        <f t="shared" si="0"/>
        <v>2000.5</v>
      </c>
      <c r="D15" s="1">
        <v>-2.2046000000000001</v>
      </c>
      <c r="E15" s="1">
        <v>-1.7608999999999999</v>
      </c>
      <c r="F15" s="1">
        <v>-1.8855999999999999</v>
      </c>
      <c r="G15" s="1">
        <v>-1.6886000000000001</v>
      </c>
      <c r="H15" s="1">
        <v>-1.9964999999999999</v>
      </c>
      <c r="I15" s="1">
        <v>-1.8835</v>
      </c>
      <c r="J15" s="1">
        <v>-1.8673999999999999</v>
      </c>
      <c r="K15" s="1">
        <v>-1.7713000000000001</v>
      </c>
      <c r="L15" s="34">
        <v>-1.7844</v>
      </c>
      <c r="N15" s="10">
        <f t="shared" si="1"/>
        <v>2000.5</v>
      </c>
      <c r="O15" s="16">
        <v>-0.77649999999999997</v>
      </c>
      <c r="P15" s="1">
        <v>-0.94130000000000003</v>
      </c>
      <c r="Q15" s="1">
        <v>-0.87109999999999999</v>
      </c>
      <c r="R15" s="1">
        <v>-0.75949999999999995</v>
      </c>
      <c r="S15" s="1">
        <v>-0.69869999999999999</v>
      </c>
      <c r="T15" s="1">
        <v>-0.84670000000000001</v>
      </c>
      <c r="U15" s="1">
        <v>-0.81459999999999999</v>
      </c>
      <c r="V15" s="1">
        <v>-0.83720000000000006</v>
      </c>
      <c r="W15" s="34">
        <v>-0.77259999999999995</v>
      </c>
      <c r="Y15" s="10">
        <f t="shared" si="2"/>
        <v>2000.5</v>
      </c>
      <c r="Z15" s="16">
        <v>-1.4280999999999999</v>
      </c>
      <c r="AA15" s="1">
        <v>-0.8196</v>
      </c>
      <c r="AB15" s="1">
        <v>-1.0145</v>
      </c>
      <c r="AC15" s="1">
        <v>-0.92900000000000005</v>
      </c>
      <c r="AD15" s="1">
        <v>-1.2978000000000001</v>
      </c>
      <c r="AE15" s="1">
        <v>-1.0367999999999999</v>
      </c>
      <c r="AF15" s="1">
        <v>-1.0528999999999999</v>
      </c>
      <c r="AG15" s="1">
        <v>-0.93410000000000004</v>
      </c>
      <c r="AH15" s="34">
        <v>-1.0118</v>
      </c>
    </row>
    <row r="16" spans="1:34" x14ac:dyDescent="0.25">
      <c r="C16" s="6">
        <f t="shared" si="0"/>
        <v>2001.5</v>
      </c>
      <c r="D16" s="1">
        <v>-2.0907</v>
      </c>
      <c r="E16" s="1">
        <v>-1.6860999999999999</v>
      </c>
      <c r="F16" s="1">
        <v>-1.7847</v>
      </c>
      <c r="G16" s="1">
        <v>-1.8109</v>
      </c>
      <c r="H16" s="1">
        <v>-2.0529000000000002</v>
      </c>
      <c r="I16" s="1">
        <v>-1.8965000000000001</v>
      </c>
      <c r="J16" s="1">
        <v>-1.6034999999999999</v>
      </c>
      <c r="K16" s="1">
        <v>-1.5922000000000001</v>
      </c>
      <c r="L16" s="34">
        <v>-1.6603000000000001</v>
      </c>
      <c r="N16" s="10">
        <f t="shared" si="1"/>
        <v>2001.5</v>
      </c>
      <c r="O16" s="16">
        <v>-0.77380000000000004</v>
      </c>
      <c r="P16" s="1">
        <v>-0.93130000000000002</v>
      </c>
      <c r="Q16" s="1">
        <v>-0.86939999999999995</v>
      </c>
      <c r="R16" s="1">
        <v>-0.86629999999999996</v>
      </c>
      <c r="S16" s="1">
        <v>-0.77659999999999996</v>
      </c>
      <c r="T16" s="1">
        <v>-0.88680000000000003</v>
      </c>
      <c r="U16" s="1">
        <v>-0.80520000000000003</v>
      </c>
      <c r="V16" s="1">
        <v>-0.85670000000000002</v>
      </c>
      <c r="W16" s="34">
        <v>-0.75760000000000005</v>
      </c>
      <c r="Y16" s="10">
        <f t="shared" si="2"/>
        <v>2001.5</v>
      </c>
      <c r="Z16" s="16">
        <v>-1.3169</v>
      </c>
      <c r="AA16" s="1">
        <v>-0.75480000000000003</v>
      </c>
      <c r="AB16" s="1">
        <v>-0.9153</v>
      </c>
      <c r="AC16" s="1">
        <v>-0.9446</v>
      </c>
      <c r="AD16" s="1">
        <v>-1.2763</v>
      </c>
      <c r="AE16" s="1">
        <v>-1.0097</v>
      </c>
      <c r="AF16" s="1">
        <v>-0.7984</v>
      </c>
      <c r="AG16" s="1">
        <v>-0.73550000000000004</v>
      </c>
      <c r="AH16" s="34">
        <v>-0.90269999999999995</v>
      </c>
    </row>
    <row r="17" spans="3:34" x14ac:dyDescent="0.25">
      <c r="C17" s="6">
        <f t="shared" si="0"/>
        <v>2002.5</v>
      </c>
      <c r="D17" s="1">
        <v>-2.198</v>
      </c>
      <c r="E17" s="1">
        <v>-1.9066000000000001</v>
      </c>
      <c r="F17" s="1">
        <v>-1.9435</v>
      </c>
      <c r="G17" s="1">
        <v>-2.1099000000000001</v>
      </c>
      <c r="H17" s="1">
        <v>-2.3378000000000001</v>
      </c>
      <c r="I17" s="1">
        <v>-2.1482000000000001</v>
      </c>
      <c r="J17" s="1">
        <v>-1.9354</v>
      </c>
      <c r="K17" s="1">
        <v>-1.9673</v>
      </c>
      <c r="L17" s="34">
        <v>-1.9348000000000001</v>
      </c>
      <c r="N17" s="10">
        <f t="shared" si="1"/>
        <v>2002.5</v>
      </c>
      <c r="O17" s="16">
        <v>-0.7964</v>
      </c>
      <c r="P17" s="1">
        <v>-0.97089999999999999</v>
      </c>
      <c r="Q17" s="1">
        <v>-0.91769999999999996</v>
      </c>
      <c r="R17" s="1">
        <v>-0.96430000000000005</v>
      </c>
      <c r="S17" s="1">
        <v>-0.88290000000000002</v>
      </c>
      <c r="T17" s="1">
        <v>-0.97589999999999999</v>
      </c>
      <c r="U17" s="1">
        <v>-0.93769999999999998</v>
      </c>
      <c r="V17" s="1">
        <v>-1.0146999999999999</v>
      </c>
      <c r="W17" s="34">
        <v>-0.92710000000000004</v>
      </c>
      <c r="Y17" s="10">
        <f t="shared" si="2"/>
        <v>2002.5</v>
      </c>
      <c r="Z17" s="16">
        <v>-1.4016</v>
      </c>
      <c r="AA17" s="1">
        <v>-0.93569999999999998</v>
      </c>
      <c r="AB17" s="1">
        <v>-1.0258</v>
      </c>
      <c r="AC17" s="1">
        <v>-1.1456</v>
      </c>
      <c r="AD17" s="1">
        <v>-1.4550000000000001</v>
      </c>
      <c r="AE17" s="1">
        <v>-1.1722999999999999</v>
      </c>
      <c r="AF17" s="1">
        <v>-0.99760000000000004</v>
      </c>
      <c r="AG17" s="1">
        <v>-0.9526</v>
      </c>
      <c r="AH17" s="34">
        <v>-1.0077</v>
      </c>
    </row>
    <row r="18" spans="3:34" x14ac:dyDescent="0.25">
      <c r="C18" s="6">
        <f t="shared" si="0"/>
        <v>2003.5</v>
      </c>
      <c r="D18" s="1">
        <v>-2.3517000000000001</v>
      </c>
      <c r="E18" s="1">
        <v>-2.0724999999999998</v>
      </c>
      <c r="F18" s="1">
        <v>-2.0781000000000001</v>
      </c>
      <c r="G18" s="1">
        <v>-2.2370000000000001</v>
      </c>
      <c r="H18" s="1">
        <v>-2.3963000000000001</v>
      </c>
      <c r="I18" s="1">
        <v>-2.1958000000000002</v>
      </c>
      <c r="J18" s="1">
        <v>-2.2073999999999998</v>
      </c>
      <c r="K18" s="1">
        <v>-2.2496999999999998</v>
      </c>
      <c r="L18" s="34">
        <v>-2.0295999999999998</v>
      </c>
      <c r="N18" s="10">
        <f t="shared" si="1"/>
        <v>2003.5</v>
      </c>
      <c r="O18" s="16">
        <v>-0.88480000000000003</v>
      </c>
      <c r="P18" s="1">
        <v>-1.0391999999999999</v>
      </c>
      <c r="Q18" s="1">
        <v>-0.97119999999999995</v>
      </c>
      <c r="R18" s="1">
        <v>-1.0255000000000001</v>
      </c>
      <c r="S18" s="1">
        <v>-0.91169999999999995</v>
      </c>
      <c r="T18" s="1">
        <v>-0.98839999999999995</v>
      </c>
      <c r="U18" s="1">
        <v>-0.9093</v>
      </c>
      <c r="V18" s="1">
        <v>-1.0084</v>
      </c>
      <c r="W18" s="34">
        <v>-0.9617</v>
      </c>
      <c r="Y18" s="10">
        <f t="shared" si="2"/>
        <v>2003.5</v>
      </c>
      <c r="Z18" s="16">
        <v>-1.4669000000000001</v>
      </c>
      <c r="AA18" s="1">
        <v>-1.0333000000000001</v>
      </c>
      <c r="AB18" s="1">
        <v>-1.1068</v>
      </c>
      <c r="AC18" s="1">
        <v>-1.2114</v>
      </c>
      <c r="AD18" s="1">
        <v>-1.4845999999999999</v>
      </c>
      <c r="AE18" s="1">
        <v>-1.2074</v>
      </c>
      <c r="AF18" s="1">
        <v>-1.2981</v>
      </c>
      <c r="AG18" s="1">
        <v>-1.2412000000000001</v>
      </c>
      <c r="AH18" s="34">
        <v>-1.0680000000000001</v>
      </c>
    </row>
    <row r="19" spans="3:34" x14ac:dyDescent="0.25">
      <c r="C19" s="6">
        <f t="shared" si="0"/>
        <v>2004.5</v>
      </c>
      <c r="D19" s="1">
        <v>-2.3633999999999999</v>
      </c>
      <c r="E19" s="1">
        <v>-2.1356000000000002</v>
      </c>
      <c r="F19" s="1">
        <v>-2.0516000000000001</v>
      </c>
      <c r="G19" s="1">
        <v>-2.2477999999999998</v>
      </c>
      <c r="H19" s="1">
        <v>-2.4020000000000001</v>
      </c>
      <c r="I19" s="1">
        <v>-2.2269000000000001</v>
      </c>
      <c r="J19" s="1">
        <v>-2.3056999999999999</v>
      </c>
      <c r="K19" s="1">
        <v>-2.3243999999999998</v>
      </c>
      <c r="L19" s="34">
        <v>-2.1412</v>
      </c>
      <c r="N19" s="10">
        <f t="shared" si="1"/>
        <v>2004.5</v>
      </c>
      <c r="O19" s="16">
        <v>-0.90480000000000005</v>
      </c>
      <c r="P19" s="1">
        <v>-1.0347999999999999</v>
      </c>
      <c r="Q19" s="1">
        <v>-0.96089999999999998</v>
      </c>
      <c r="R19" s="1">
        <v>-1.0631999999999999</v>
      </c>
      <c r="S19" s="1">
        <v>-0.91339999999999999</v>
      </c>
      <c r="T19" s="1">
        <v>-1.0023</v>
      </c>
      <c r="U19" s="1">
        <v>-0.9254</v>
      </c>
      <c r="V19" s="1">
        <v>-1.0349999999999999</v>
      </c>
      <c r="W19" s="34">
        <v>-1.0043</v>
      </c>
      <c r="Y19" s="10">
        <f t="shared" si="2"/>
        <v>2004.5</v>
      </c>
      <c r="Z19" s="16">
        <v>-1.4585999999999999</v>
      </c>
      <c r="AA19" s="1">
        <v>-1.1009</v>
      </c>
      <c r="AB19" s="1">
        <v>-1.0908</v>
      </c>
      <c r="AC19" s="1">
        <v>-1.1846000000000001</v>
      </c>
      <c r="AD19" s="1">
        <v>-1.4885999999999999</v>
      </c>
      <c r="AE19" s="1">
        <v>-1.2245999999999999</v>
      </c>
      <c r="AF19" s="1">
        <v>-1.3803000000000001</v>
      </c>
      <c r="AG19" s="1">
        <v>-1.2894000000000001</v>
      </c>
      <c r="AH19" s="34">
        <v>-1.137</v>
      </c>
    </row>
    <row r="20" spans="3:34" x14ac:dyDescent="0.25">
      <c r="C20" s="6">
        <f t="shared" si="0"/>
        <v>2005.5</v>
      </c>
      <c r="D20" s="1">
        <v>-2.4077000000000002</v>
      </c>
      <c r="E20" s="1">
        <v>-2.2685</v>
      </c>
      <c r="F20" s="1">
        <v>-2.1353</v>
      </c>
      <c r="G20" s="1">
        <v>-2.2216999999999998</v>
      </c>
      <c r="H20" s="1">
        <v>-2.4180999999999999</v>
      </c>
      <c r="I20" s="1">
        <v>-2.2799999999999998</v>
      </c>
      <c r="J20" s="1">
        <v>-2.2890000000000001</v>
      </c>
      <c r="K20" s="1">
        <v>-2.4308999999999998</v>
      </c>
      <c r="L20" s="34">
        <v>-2.2642000000000002</v>
      </c>
      <c r="N20" s="10">
        <f t="shared" si="1"/>
        <v>2005.5</v>
      </c>
      <c r="O20" s="16">
        <v>-0.91520000000000001</v>
      </c>
      <c r="P20" s="1">
        <v>-1.0573999999999999</v>
      </c>
      <c r="Q20" s="1">
        <v>-0.99129999999999996</v>
      </c>
      <c r="R20" s="1">
        <v>-1.0342</v>
      </c>
      <c r="S20" s="1">
        <v>-0.9113</v>
      </c>
      <c r="T20" s="1">
        <v>-1.0226</v>
      </c>
      <c r="U20" s="1">
        <v>-0.98209999999999997</v>
      </c>
      <c r="V20" s="1">
        <v>-1.1051</v>
      </c>
      <c r="W20" s="34">
        <v>-1.0739000000000001</v>
      </c>
      <c r="Y20" s="10">
        <f t="shared" si="2"/>
        <v>2005.5</v>
      </c>
      <c r="Z20" s="16">
        <v>-1.4923999999999999</v>
      </c>
      <c r="AA20" s="1">
        <v>-1.2111000000000001</v>
      </c>
      <c r="AB20" s="1">
        <v>-1.1439999999999999</v>
      </c>
      <c r="AC20" s="1">
        <v>-1.1876</v>
      </c>
      <c r="AD20" s="1">
        <v>-1.5067999999999999</v>
      </c>
      <c r="AE20" s="1">
        <v>-1.2574000000000001</v>
      </c>
      <c r="AF20" s="1">
        <v>-1.3068</v>
      </c>
      <c r="AG20" s="1">
        <v>-1.3257000000000001</v>
      </c>
      <c r="AH20" s="34">
        <v>-1.1902999999999999</v>
      </c>
    </row>
    <row r="21" spans="3:34" x14ac:dyDescent="0.25">
      <c r="C21" s="6">
        <f t="shared" si="0"/>
        <v>2006.5</v>
      </c>
      <c r="D21" s="1">
        <v>-2.5232999999999999</v>
      </c>
      <c r="E21" s="1">
        <v>-2.4403999999999999</v>
      </c>
      <c r="F21" s="1">
        <v>-2.2515999999999998</v>
      </c>
      <c r="G21" s="1">
        <v>-2.3273999999999999</v>
      </c>
      <c r="H21" s="1">
        <v>-2.5421</v>
      </c>
      <c r="I21" s="1">
        <v>-2.4089999999999998</v>
      </c>
      <c r="J21" s="1">
        <v>-2.4049</v>
      </c>
      <c r="K21" s="1">
        <v>-2.4750999999999999</v>
      </c>
      <c r="L21" s="34">
        <v>-2.3965000000000001</v>
      </c>
      <c r="N21" s="10">
        <f t="shared" si="1"/>
        <v>2006.5</v>
      </c>
      <c r="O21" s="16">
        <v>-1.0206999999999999</v>
      </c>
      <c r="P21" s="1">
        <v>-1.1489</v>
      </c>
      <c r="Q21" s="1">
        <v>-1.0710999999999999</v>
      </c>
      <c r="R21" s="1">
        <v>-1.1108</v>
      </c>
      <c r="S21" s="1">
        <v>-0.97499999999999998</v>
      </c>
      <c r="T21" s="1">
        <v>-1.0733999999999999</v>
      </c>
      <c r="U21" s="1">
        <v>-1.0487</v>
      </c>
      <c r="V21" s="1">
        <v>-1.1617999999999999</v>
      </c>
      <c r="W21" s="34">
        <v>-1.1456</v>
      </c>
      <c r="Y21" s="10">
        <f t="shared" si="2"/>
        <v>2006.5</v>
      </c>
      <c r="Z21" s="16">
        <v>-1.5025999999999999</v>
      </c>
      <c r="AA21" s="1">
        <v>-1.2914000000000001</v>
      </c>
      <c r="AB21" s="1">
        <v>-1.1805000000000001</v>
      </c>
      <c r="AC21" s="1">
        <v>-1.2165999999999999</v>
      </c>
      <c r="AD21" s="1">
        <v>-1.5671999999999999</v>
      </c>
      <c r="AE21" s="1">
        <v>-1.3355999999999999</v>
      </c>
      <c r="AF21" s="1">
        <v>-1.3562000000000001</v>
      </c>
      <c r="AG21" s="1">
        <v>-1.3132999999999999</v>
      </c>
      <c r="AH21" s="34">
        <v>-1.2508999999999999</v>
      </c>
    </row>
    <row r="22" spans="3:34" x14ac:dyDescent="0.25">
      <c r="C22" s="6">
        <f t="shared" si="0"/>
        <v>2007.5</v>
      </c>
      <c r="D22" s="1">
        <v>-2.5041000000000002</v>
      </c>
      <c r="E22" s="1">
        <v>-2.5306000000000002</v>
      </c>
      <c r="F22" s="1">
        <v>-2.2679999999999998</v>
      </c>
      <c r="G22" s="1">
        <v>-2.2744</v>
      </c>
      <c r="H22" s="1">
        <v>-2.5041000000000002</v>
      </c>
      <c r="I22" s="1">
        <v>-2.4399000000000002</v>
      </c>
      <c r="J22" s="1">
        <v>-2.3058999999999998</v>
      </c>
      <c r="K22" s="1">
        <v>-2.3906000000000001</v>
      </c>
      <c r="L22" s="34">
        <v>-2.3357000000000001</v>
      </c>
      <c r="N22" s="10">
        <f t="shared" si="1"/>
        <v>2007.5</v>
      </c>
      <c r="O22" s="16">
        <v>-0.97860000000000003</v>
      </c>
      <c r="P22" s="1">
        <v>-1.1137999999999999</v>
      </c>
      <c r="Q22" s="1">
        <v>-1.04</v>
      </c>
      <c r="R22" s="1">
        <v>-1.0765</v>
      </c>
      <c r="S22" s="1">
        <v>-0.94830000000000003</v>
      </c>
      <c r="T22" s="1">
        <v>-1.0712999999999999</v>
      </c>
      <c r="U22" s="1">
        <v>-1.0364</v>
      </c>
      <c r="V22" s="1">
        <v>-1.1213</v>
      </c>
      <c r="W22" s="34">
        <v>-1.1002000000000001</v>
      </c>
      <c r="Y22" s="10">
        <f t="shared" si="2"/>
        <v>2007.5</v>
      </c>
      <c r="Z22" s="16">
        <v>-1.5255000000000001</v>
      </c>
      <c r="AA22" s="1">
        <v>-1.4168000000000001</v>
      </c>
      <c r="AB22" s="1">
        <v>-1.228</v>
      </c>
      <c r="AC22" s="1">
        <v>-1.1979</v>
      </c>
      <c r="AD22" s="1">
        <v>-1.5557000000000001</v>
      </c>
      <c r="AE22" s="1">
        <v>-1.3686</v>
      </c>
      <c r="AF22" s="1">
        <v>-1.2694000000000001</v>
      </c>
      <c r="AG22" s="1">
        <v>-1.2694000000000001</v>
      </c>
      <c r="AH22" s="34">
        <v>-1.2355</v>
      </c>
    </row>
    <row r="23" spans="3:34" x14ac:dyDescent="0.25">
      <c r="C23" s="6">
        <f t="shared" si="0"/>
        <v>2008.5</v>
      </c>
      <c r="D23" s="1">
        <v>-2.5623</v>
      </c>
      <c r="E23" s="1">
        <v>-2.6215000000000002</v>
      </c>
      <c r="F23" s="1">
        <v>-2.3052000000000001</v>
      </c>
      <c r="G23" s="1">
        <v>-2.2414000000000001</v>
      </c>
      <c r="H23" s="1">
        <v>-2.4918999999999998</v>
      </c>
      <c r="I23" s="1">
        <v>-2.4733000000000001</v>
      </c>
      <c r="J23" s="1">
        <v>-2.3458999999999999</v>
      </c>
      <c r="K23" s="1">
        <v>-2.3780999999999999</v>
      </c>
      <c r="L23" s="34">
        <v>-2.4037999999999999</v>
      </c>
      <c r="N23" s="10">
        <f t="shared" si="1"/>
        <v>2008.5</v>
      </c>
      <c r="O23" s="16">
        <v>-1.0114000000000001</v>
      </c>
      <c r="P23" s="1">
        <v>-1.1242000000000001</v>
      </c>
      <c r="Q23" s="1">
        <v>-1.0450999999999999</v>
      </c>
      <c r="R23" s="1">
        <v>-1.0503</v>
      </c>
      <c r="S23" s="1">
        <v>-0.94159999999999999</v>
      </c>
      <c r="T23" s="1">
        <v>-1.0770999999999999</v>
      </c>
      <c r="U23" s="1">
        <v>-1.0186999999999999</v>
      </c>
      <c r="V23" s="1">
        <v>-1.071</v>
      </c>
      <c r="W23" s="34">
        <v>-1.1087</v>
      </c>
      <c r="Y23" s="10">
        <f t="shared" si="2"/>
        <v>2008.5</v>
      </c>
      <c r="Z23" s="16">
        <v>-1.5508999999999999</v>
      </c>
      <c r="AA23" s="1">
        <v>-1.4973000000000001</v>
      </c>
      <c r="AB23" s="1">
        <v>-1.2601</v>
      </c>
      <c r="AC23" s="1">
        <v>-1.1912</v>
      </c>
      <c r="AD23" s="1">
        <v>-1.5503</v>
      </c>
      <c r="AE23" s="1">
        <v>-1.3963000000000001</v>
      </c>
      <c r="AF23" s="1">
        <v>-1.3272999999999999</v>
      </c>
      <c r="AG23" s="1">
        <v>-1.3070999999999999</v>
      </c>
      <c r="AH23" s="34">
        <v>-1.2950999999999999</v>
      </c>
    </row>
    <row r="24" spans="3:34" x14ac:dyDescent="0.25">
      <c r="C24" s="6">
        <f t="shared" si="0"/>
        <v>2009.5</v>
      </c>
      <c r="D24" s="1">
        <v>-2.5270000000000001</v>
      </c>
      <c r="E24" s="1">
        <v>-2.6556999999999999</v>
      </c>
      <c r="F24" s="1">
        <v>-2.2736999999999998</v>
      </c>
      <c r="G24" s="1">
        <v>-2.4525000000000001</v>
      </c>
      <c r="H24" s="1">
        <v>-2.5434000000000001</v>
      </c>
      <c r="I24" s="1">
        <v>-2.5638999999999998</v>
      </c>
      <c r="J24" s="1">
        <v>-2.5590999999999999</v>
      </c>
      <c r="K24" s="1">
        <v>-2.6536</v>
      </c>
      <c r="L24" s="34">
        <v>-2.6278999999999999</v>
      </c>
      <c r="N24" s="10">
        <f t="shared" si="1"/>
        <v>2009.5</v>
      </c>
      <c r="O24" s="16">
        <v>-1.0054000000000001</v>
      </c>
      <c r="P24" s="1">
        <v>-1.1271</v>
      </c>
      <c r="Q24" s="1">
        <v>-1.0293000000000001</v>
      </c>
      <c r="R24" s="1">
        <v>-1.1608000000000001</v>
      </c>
      <c r="S24" s="1">
        <v>-0.95120000000000005</v>
      </c>
      <c r="T24" s="1">
        <v>-1.0963000000000001</v>
      </c>
      <c r="U24" s="1">
        <v>-1.107</v>
      </c>
      <c r="V24" s="1">
        <v>-1.1751</v>
      </c>
      <c r="W24" s="34">
        <v>-1.1914</v>
      </c>
      <c r="Y24" s="10">
        <f t="shared" si="2"/>
        <v>2009.5</v>
      </c>
      <c r="Z24" s="16">
        <v>-1.5216000000000001</v>
      </c>
      <c r="AA24" s="1">
        <v>-1.5286</v>
      </c>
      <c r="AB24" s="1">
        <v>-1.2444</v>
      </c>
      <c r="AC24" s="1">
        <v>-1.2917000000000001</v>
      </c>
      <c r="AD24" s="1">
        <v>-1.5922000000000001</v>
      </c>
      <c r="AE24" s="1">
        <v>-1.4676</v>
      </c>
      <c r="AF24" s="1">
        <v>-1.4520999999999999</v>
      </c>
      <c r="AG24" s="1">
        <v>-1.4784999999999999</v>
      </c>
      <c r="AH24" s="34">
        <v>-1.4365000000000001</v>
      </c>
    </row>
    <row r="25" spans="3:34" x14ac:dyDescent="0.25">
      <c r="C25" s="6">
        <f t="shared" si="0"/>
        <v>2010.5</v>
      </c>
      <c r="D25" s="1">
        <v>-2.5407999999999999</v>
      </c>
      <c r="E25" s="1">
        <v>-2.7435999999999998</v>
      </c>
      <c r="F25" s="1">
        <v>-2.3180999999999998</v>
      </c>
      <c r="G25" s="1">
        <v>-2.3229000000000002</v>
      </c>
      <c r="H25" s="1">
        <v>-2.5232000000000001</v>
      </c>
      <c r="I25" s="1">
        <v>-2.5175999999999998</v>
      </c>
      <c r="J25" s="1">
        <v>-2.5506000000000002</v>
      </c>
      <c r="K25" s="1">
        <v>-2.5537000000000001</v>
      </c>
      <c r="L25" s="34">
        <v>-2.6213000000000002</v>
      </c>
      <c r="N25" s="10">
        <f t="shared" si="1"/>
        <v>2010.5</v>
      </c>
      <c r="O25" s="16">
        <v>-1.0619000000000001</v>
      </c>
      <c r="P25" s="1">
        <v>-1.1517999999999999</v>
      </c>
      <c r="Q25" s="1">
        <v>-1.0797000000000001</v>
      </c>
      <c r="R25" s="1">
        <v>-1.167</v>
      </c>
      <c r="S25" s="1">
        <v>-0.98760000000000003</v>
      </c>
      <c r="T25" s="1">
        <v>-1.1127</v>
      </c>
      <c r="U25" s="1">
        <v>-1.1025</v>
      </c>
      <c r="V25" s="1">
        <v>-1.1883999999999999</v>
      </c>
      <c r="W25" s="34">
        <v>-1.1892</v>
      </c>
      <c r="Y25" s="10">
        <f t="shared" si="2"/>
        <v>2010.5</v>
      </c>
      <c r="Z25" s="16">
        <v>-1.4790000000000001</v>
      </c>
      <c r="AA25" s="1">
        <v>-1.5918000000000001</v>
      </c>
      <c r="AB25" s="1">
        <v>-1.2383999999999999</v>
      </c>
      <c r="AC25" s="1">
        <v>-1.1558999999999999</v>
      </c>
      <c r="AD25" s="1">
        <v>-1.5356000000000001</v>
      </c>
      <c r="AE25" s="1">
        <v>-1.4049</v>
      </c>
      <c r="AF25" s="1">
        <v>-1.4481999999999999</v>
      </c>
      <c r="AG25" s="1">
        <v>-1.3653</v>
      </c>
      <c r="AH25" s="34">
        <v>-1.4321999999999999</v>
      </c>
    </row>
    <row r="26" spans="3:34" x14ac:dyDescent="0.25">
      <c r="C26" s="6">
        <f t="shared" si="0"/>
        <v>2011.5</v>
      </c>
      <c r="D26" s="1">
        <v>-2.6494</v>
      </c>
      <c r="E26" s="1">
        <v>-2.8988999999999998</v>
      </c>
      <c r="F26" s="1">
        <v>-2.3856000000000002</v>
      </c>
      <c r="G26" s="1">
        <v>-2.3148</v>
      </c>
      <c r="H26" s="1">
        <v>-2.5598999999999998</v>
      </c>
      <c r="I26" s="1">
        <v>-2.6061000000000001</v>
      </c>
      <c r="J26" s="1">
        <v>-2.6892</v>
      </c>
      <c r="K26" s="1">
        <v>-2.5415000000000001</v>
      </c>
      <c r="L26" s="34">
        <v>-2.6797</v>
      </c>
      <c r="N26" s="10">
        <f t="shared" si="1"/>
        <v>2011.5</v>
      </c>
      <c r="O26" s="16">
        <v>-1.1184000000000001</v>
      </c>
      <c r="P26" s="1">
        <v>-1.2008000000000001</v>
      </c>
      <c r="Q26" s="1">
        <v>-1.1161000000000001</v>
      </c>
      <c r="R26" s="1">
        <v>-1.1665000000000001</v>
      </c>
      <c r="S26" s="1">
        <v>-0.97660000000000002</v>
      </c>
      <c r="T26" s="1">
        <v>-1.1435</v>
      </c>
      <c r="U26" s="1">
        <v>-1.0968</v>
      </c>
      <c r="V26" s="1">
        <v>-1.1854</v>
      </c>
      <c r="W26" s="34">
        <v>-1.1705000000000001</v>
      </c>
      <c r="Y26" s="10">
        <f t="shared" si="2"/>
        <v>2011.5</v>
      </c>
      <c r="Z26" s="16">
        <v>-1.5308999999999999</v>
      </c>
      <c r="AA26" s="1">
        <v>-1.698</v>
      </c>
      <c r="AB26" s="1">
        <v>-1.2695000000000001</v>
      </c>
      <c r="AC26" s="1">
        <v>-1.1483000000000001</v>
      </c>
      <c r="AD26" s="1">
        <v>-1.5832999999999999</v>
      </c>
      <c r="AE26" s="1">
        <v>-1.4625999999999999</v>
      </c>
      <c r="AF26" s="1">
        <v>-1.5923</v>
      </c>
      <c r="AG26" s="1">
        <v>-1.3560000000000001</v>
      </c>
      <c r="AH26" s="34">
        <v>-1.5093000000000001</v>
      </c>
    </row>
    <row r="27" spans="3:34" x14ac:dyDescent="0.25">
      <c r="C27" s="6">
        <f t="shared" si="0"/>
        <v>2012.5</v>
      </c>
      <c r="D27" s="1">
        <v>-2.6436000000000002</v>
      </c>
      <c r="E27" s="1">
        <v>-2.9251999999999998</v>
      </c>
      <c r="F27" s="1">
        <v>-2.4169999999999998</v>
      </c>
      <c r="G27" s="1">
        <v>-2.4598</v>
      </c>
      <c r="H27" s="1">
        <v>-2.5783</v>
      </c>
      <c r="I27" s="1">
        <v>-2.6703999999999999</v>
      </c>
      <c r="J27" s="1">
        <v>-2.6869999999999998</v>
      </c>
      <c r="K27" s="1">
        <v>-2.7065000000000001</v>
      </c>
      <c r="L27" s="34">
        <v>-2.8292999999999999</v>
      </c>
      <c r="N27" s="10">
        <f t="shared" si="1"/>
        <v>2012.5</v>
      </c>
      <c r="O27" s="16">
        <v>-1.1082000000000001</v>
      </c>
      <c r="P27" s="1">
        <v>-1.1831</v>
      </c>
      <c r="Q27" s="1">
        <v>-1.1085</v>
      </c>
      <c r="R27" s="1">
        <v>-1.1625000000000001</v>
      </c>
      <c r="S27" s="1">
        <v>-0.98729999999999996</v>
      </c>
      <c r="T27" s="1">
        <v>-1.1415999999999999</v>
      </c>
      <c r="U27" s="1">
        <v>-1.0846</v>
      </c>
      <c r="V27" s="1">
        <v>-1.1341000000000001</v>
      </c>
      <c r="W27" s="34">
        <v>-1.1402000000000001</v>
      </c>
      <c r="Y27" s="10">
        <f t="shared" si="2"/>
        <v>2012.5</v>
      </c>
      <c r="Z27" s="16">
        <v>-1.5353000000000001</v>
      </c>
      <c r="AA27" s="1">
        <v>-1.7421</v>
      </c>
      <c r="AB27" s="1">
        <v>-1.3085</v>
      </c>
      <c r="AC27" s="1">
        <v>-1.2971999999999999</v>
      </c>
      <c r="AD27" s="1">
        <v>-1.591</v>
      </c>
      <c r="AE27" s="1">
        <v>-1.5288999999999999</v>
      </c>
      <c r="AF27" s="1">
        <v>-1.6024</v>
      </c>
      <c r="AG27" s="1">
        <v>-1.5724</v>
      </c>
      <c r="AH27" s="34">
        <v>-1.6891</v>
      </c>
    </row>
    <row r="28" spans="3:34" x14ac:dyDescent="0.25">
      <c r="C28" s="6">
        <f t="shared" si="0"/>
        <v>2013.5</v>
      </c>
      <c r="D28" s="1">
        <v>-2.8359999999999999</v>
      </c>
      <c r="E28" s="1">
        <v>-3.2126999999999999</v>
      </c>
      <c r="F28" s="1">
        <v>-2.6238999999999999</v>
      </c>
      <c r="G28" s="1">
        <v>-2.5548999999999999</v>
      </c>
      <c r="H28" s="1">
        <v>-2.5952000000000002</v>
      </c>
      <c r="I28" s="1">
        <v>-2.7391000000000001</v>
      </c>
      <c r="J28" s="1">
        <v>-2.6995</v>
      </c>
      <c r="K28" s="1">
        <v>-2.7290999999999999</v>
      </c>
      <c r="L28" s="34">
        <v>-2.9108000000000001</v>
      </c>
      <c r="N28" s="10">
        <f t="shared" si="1"/>
        <v>2013.5</v>
      </c>
      <c r="O28" s="16">
        <v>-1.1874</v>
      </c>
      <c r="P28" s="1">
        <v>-1.2788999999999999</v>
      </c>
      <c r="Q28" s="1">
        <v>-1.1848000000000001</v>
      </c>
      <c r="R28" s="1">
        <v>-1.2367999999999999</v>
      </c>
      <c r="S28" s="1">
        <v>-0.99580000000000002</v>
      </c>
      <c r="T28" s="1">
        <v>-1.1677999999999999</v>
      </c>
      <c r="U28" s="1">
        <v>-1.0740000000000001</v>
      </c>
      <c r="V28" s="1">
        <v>-1.1008</v>
      </c>
      <c r="W28" s="34">
        <v>-1.1265000000000001</v>
      </c>
      <c r="Y28" s="10">
        <f t="shared" si="2"/>
        <v>2013.5</v>
      </c>
      <c r="Z28" s="16">
        <v>-1.6485000000000001</v>
      </c>
      <c r="AA28" s="1">
        <v>-1.9338</v>
      </c>
      <c r="AB28" s="1">
        <v>-1.4391</v>
      </c>
      <c r="AC28" s="1">
        <v>-1.3181</v>
      </c>
      <c r="AD28" s="1">
        <v>-1.5993999999999999</v>
      </c>
      <c r="AE28" s="1">
        <v>-1.5712999999999999</v>
      </c>
      <c r="AF28" s="1">
        <v>-1.6254999999999999</v>
      </c>
      <c r="AG28" s="1">
        <v>-1.6283000000000001</v>
      </c>
      <c r="AH28" s="34">
        <v>-1.7843</v>
      </c>
    </row>
    <row r="29" spans="3:34" x14ac:dyDescent="0.25">
      <c r="C29" s="6">
        <f t="shared" si="0"/>
        <v>2014.5</v>
      </c>
      <c r="D29" s="1">
        <v>-2.8721999999999999</v>
      </c>
      <c r="E29" s="1">
        <v>-3.3264</v>
      </c>
      <c r="F29" s="1">
        <v>-2.6545999999999998</v>
      </c>
      <c r="G29" s="1">
        <v>-2.6392000000000002</v>
      </c>
      <c r="H29" s="1">
        <v>-2.6714000000000002</v>
      </c>
      <c r="I29" s="1">
        <v>-2.7955000000000001</v>
      </c>
      <c r="J29" s="1">
        <v>-2.7612999999999999</v>
      </c>
      <c r="K29" s="1">
        <v>-2.8494000000000002</v>
      </c>
      <c r="L29" s="34">
        <v>-2.9306000000000001</v>
      </c>
      <c r="N29" s="10">
        <f t="shared" si="1"/>
        <v>2014.5</v>
      </c>
      <c r="O29" s="16">
        <v>-1.2115</v>
      </c>
      <c r="P29" s="1">
        <v>-1.3061</v>
      </c>
      <c r="Q29" s="1">
        <v>-1.1998</v>
      </c>
      <c r="R29" s="1">
        <v>-1.3265</v>
      </c>
      <c r="S29" s="1">
        <v>-1.0424</v>
      </c>
      <c r="T29" s="1">
        <v>-1.1996</v>
      </c>
      <c r="U29" s="1">
        <v>-1.1240000000000001</v>
      </c>
      <c r="V29" s="1">
        <v>-1.1644000000000001</v>
      </c>
      <c r="W29" s="34">
        <v>-1.1465000000000001</v>
      </c>
      <c r="Y29" s="10">
        <f t="shared" si="2"/>
        <v>2014.5</v>
      </c>
      <c r="Z29" s="16">
        <v>-1.6607000000000001</v>
      </c>
      <c r="AA29" s="1">
        <v>-2.0203000000000002</v>
      </c>
      <c r="AB29" s="1">
        <v>-1.4548000000000001</v>
      </c>
      <c r="AC29" s="1">
        <v>-1.3128</v>
      </c>
      <c r="AD29" s="1">
        <v>-1.6289</v>
      </c>
      <c r="AE29" s="1">
        <v>-1.5959000000000001</v>
      </c>
      <c r="AF29" s="1">
        <v>-1.6373</v>
      </c>
      <c r="AG29" s="1">
        <v>-1.6850000000000001</v>
      </c>
      <c r="AH29" s="34">
        <v>-1.784</v>
      </c>
    </row>
    <row r="30" spans="3:34" x14ac:dyDescent="0.25">
      <c r="C30" s="6">
        <f t="shared" si="0"/>
        <v>2015.5</v>
      </c>
      <c r="D30" s="1">
        <v>-3.0002</v>
      </c>
      <c r="E30" s="1">
        <v>-3.5192000000000001</v>
      </c>
      <c r="F30" s="1">
        <v>-2.8226</v>
      </c>
      <c r="G30" s="1">
        <v>-2.7599</v>
      </c>
      <c r="H30" s="1">
        <v>-2.6871999999999998</v>
      </c>
      <c r="I30" s="1">
        <v>-2.9468999999999999</v>
      </c>
      <c r="J30" s="1">
        <v>-2.7229000000000001</v>
      </c>
      <c r="K30" s="1">
        <v>-2.9413</v>
      </c>
      <c r="L30" s="34">
        <v>-2.9390999999999998</v>
      </c>
      <c r="N30" s="10">
        <f t="shared" si="1"/>
        <v>2015.5</v>
      </c>
      <c r="O30" s="16">
        <v>-1.2898000000000001</v>
      </c>
      <c r="P30" s="1">
        <v>-1.4028</v>
      </c>
      <c r="Q30" s="1">
        <v>-1.2894000000000001</v>
      </c>
      <c r="R30" s="1">
        <v>-1.4161999999999999</v>
      </c>
      <c r="S30" s="1">
        <v>-1.0732999999999999</v>
      </c>
      <c r="T30" s="1">
        <v>-1.2612000000000001</v>
      </c>
      <c r="U30" s="1">
        <v>-1.1506000000000001</v>
      </c>
      <c r="V30" s="1">
        <v>-1.1942999999999999</v>
      </c>
      <c r="W30" s="34">
        <v>-1.1615</v>
      </c>
      <c r="Y30" s="10">
        <f t="shared" si="2"/>
        <v>2015.5</v>
      </c>
      <c r="Z30" s="16">
        <v>-1.7103999999999999</v>
      </c>
      <c r="AA30" s="1">
        <v>-2.1164000000000001</v>
      </c>
      <c r="AB30" s="1">
        <v>-1.5331999999999999</v>
      </c>
      <c r="AC30" s="1">
        <v>-1.3436999999999999</v>
      </c>
      <c r="AD30" s="1">
        <v>-1.6138999999999999</v>
      </c>
      <c r="AE30" s="1">
        <v>-1.6857</v>
      </c>
      <c r="AF30" s="1">
        <v>-1.5723</v>
      </c>
      <c r="AG30" s="1">
        <v>-1.7470000000000001</v>
      </c>
      <c r="AH30" s="34">
        <v>-1.7776000000000001</v>
      </c>
    </row>
    <row r="31" spans="3:34" x14ac:dyDescent="0.25">
      <c r="C31" s="6">
        <f t="shared" si="0"/>
        <v>2016.5</v>
      </c>
      <c r="D31" s="1">
        <v>-3.3452999999999999</v>
      </c>
      <c r="E31" s="1">
        <v>-3.8656000000000001</v>
      </c>
      <c r="F31" s="1">
        <v>-3.1673</v>
      </c>
      <c r="G31" s="1">
        <v>-2.9274</v>
      </c>
      <c r="H31" s="1">
        <v>-2.7930000000000001</v>
      </c>
      <c r="I31" s="1">
        <v>-3.0464000000000002</v>
      </c>
      <c r="J31" s="1">
        <v>-2.9285000000000001</v>
      </c>
      <c r="K31" s="1">
        <v>-3.0688</v>
      </c>
      <c r="L31" s="34">
        <v>-3.1652</v>
      </c>
      <c r="N31" s="10">
        <f t="shared" si="1"/>
        <v>2016.5</v>
      </c>
      <c r="O31" s="16">
        <v>-1.4174</v>
      </c>
      <c r="P31" s="1">
        <v>-1.5035000000000001</v>
      </c>
      <c r="Q31" s="1">
        <v>-1.3955</v>
      </c>
      <c r="R31" s="1">
        <v>-1.4665999999999999</v>
      </c>
      <c r="S31" s="1">
        <v>-1.0918000000000001</v>
      </c>
      <c r="T31" s="1">
        <v>-1.2824</v>
      </c>
      <c r="U31" s="1">
        <v>-1.2043999999999999</v>
      </c>
      <c r="V31" s="1">
        <v>-1.2862</v>
      </c>
      <c r="W31" s="34">
        <v>-1.2656000000000001</v>
      </c>
      <c r="Y31" s="10">
        <f t="shared" si="2"/>
        <v>2016.5</v>
      </c>
      <c r="Z31" s="16">
        <v>-1.9278999999999999</v>
      </c>
      <c r="AA31" s="1">
        <v>-2.3620999999999999</v>
      </c>
      <c r="AB31" s="1">
        <v>-1.7718</v>
      </c>
      <c r="AC31" s="1">
        <v>-1.4608000000000001</v>
      </c>
      <c r="AD31" s="1">
        <v>-1.7012</v>
      </c>
      <c r="AE31" s="1">
        <v>-1.7641</v>
      </c>
      <c r="AF31" s="1">
        <v>-1.724</v>
      </c>
      <c r="AG31" s="1">
        <v>-1.7826</v>
      </c>
      <c r="AH31" s="34">
        <v>-1.8996</v>
      </c>
    </row>
    <row r="32" spans="3:34" x14ac:dyDescent="0.25">
      <c r="C32" s="6">
        <f t="shared" si="0"/>
        <v>2017.5</v>
      </c>
      <c r="D32" s="1">
        <v>-3.3807</v>
      </c>
      <c r="E32" s="1">
        <v>-3.9725999999999999</v>
      </c>
      <c r="F32" s="1">
        <v>-3.1909999999999998</v>
      </c>
      <c r="G32" s="1">
        <v>-3.0369999999999999</v>
      </c>
      <c r="H32" s="1">
        <v>-2.9409999999999998</v>
      </c>
      <c r="I32" s="1">
        <v>-3.0510999999999999</v>
      </c>
      <c r="J32" s="1">
        <v>-3.0091000000000001</v>
      </c>
      <c r="K32" s="1">
        <v>-3.4479000000000002</v>
      </c>
      <c r="L32" s="34">
        <v>-3.36</v>
      </c>
      <c r="N32" s="10">
        <f t="shared" si="1"/>
        <v>2017.5</v>
      </c>
      <c r="O32" s="16">
        <v>-1.4329000000000001</v>
      </c>
      <c r="P32" s="1">
        <v>-1.4941</v>
      </c>
      <c r="Q32" s="1">
        <v>-1.4017999999999999</v>
      </c>
      <c r="R32" s="1">
        <v>-1.4908999999999999</v>
      </c>
      <c r="S32" s="1">
        <v>-1.1278999999999999</v>
      </c>
      <c r="T32" s="1">
        <v>-1.2874000000000001</v>
      </c>
      <c r="U32" s="1">
        <v>-1.2468999999999999</v>
      </c>
      <c r="V32" s="1">
        <v>-1.3515999999999999</v>
      </c>
      <c r="W32" s="34">
        <v>-1.3373999999999999</v>
      </c>
      <c r="Y32" s="10">
        <f t="shared" si="2"/>
        <v>2017.5</v>
      </c>
      <c r="Z32" s="16">
        <v>-1.9478</v>
      </c>
      <c r="AA32" s="1">
        <v>-2.4784999999999999</v>
      </c>
      <c r="AB32" s="1">
        <v>-1.7891999999999999</v>
      </c>
      <c r="AC32" s="1">
        <v>-1.5461</v>
      </c>
      <c r="AD32" s="1">
        <v>-1.8129999999999999</v>
      </c>
      <c r="AE32" s="1">
        <v>-1.7638</v>
      </c>
      <c r="AF32" s="1">
        <v>-1.7622</v>
      </c>
      <c r="AG32" s="1">
        <v>-2.0962999999999998</v>
      </c>
      <c r="AH32" s="34">
        <v>-2.0226000000000002</v>
      </c>
    </row>
    <row r="33" spans="3:34" ht="15.75" thickBot="1" x14ac:dyDescent="0.3">
      <c r="C33" s="7">
        <f t="shared" si="0"/>
        <v>2018.5</v>
      </c>
      <c r="D33" s="3">
        <v>-3.5318999999999998</v>
      </c>
      <c r="E33" s="3">
        <v>-4.2308000000000003</v>
      </c>
      <c r="F33" s="3">
        <v>-3.3439999999999999</v>
      </c>
      <c r="G33" s="3">
        <v>-3.1669999999999998</v>
      </c>
      <c r="H33" s="3">
        <v>-3.0537000000000001</v>
      </c>
      <c r="I33" s="3">
        <v>-3.1375999999999999</v>
      </c>
      <c r="J33" s="3">
        <v>-3.3883999999999999</v>
      </c>
      <c r="K33" s="3">
        <v>-3.9584000000000001</v>
      </c>
      <c r="L33" s="35">
        <v>-3.6286999999999998</v>
      </c>
      <c r="N33" s="11">
        <f t="shared" si="1"/>
        <v>2018.5</v>
      </c>
      <c r="O33" s="17">
        <v>-1.5175000000000001</v>
      </c>
      <c r="P33" s="3">
        <v>-1.5871999999999999</v>
      </c>
      <c r="Q33" s="3">
        <v>-1.4783999999999999</v>
      </c>
      <c r="R33" s="3">
        <v>-1.5896999999999999</v>
      </c>
      <c r="S33" s="3">
        <v>-1.1868000000000001</v>
      </c>
      <c r="T33" s="3">
        <v>-1.3622000000000001</v>
      </c>
      <c r="U33" s="3">
        <v>-1.4286000000000001</v>
      </c>
      <c r="V33" s="3">
        <v>-1.4359</v>
      </c>
      <c r="W33" s="35">
        <v>-1.5203</v>
      </c>
      <c r="Y33" s="11">
        <f t="shared" si="2"/>
        <v>2018.5</v>
      </c>
      <c r="Z33" s="17">
        <v>-2.0144000000000002</v>
      </c>
      <c r="AA33" s="3">
        <v>-2.6436000000000002</v>
      </c>
      <c r="AB33" s="3">
        <v>-1.8655999999999999</v>
      </c>
      <c r="AC33" s="3">
        <v>-1.5772999999999999</v>
      </c>
      <c r="AD33" s="3">
        <v>-1.8669</v>
      </c>
      <c r="AE33" s="3">
        <v>-1.7753000000000001</v>
      </c>
      <c r="AF33" s="3">
        <v>-1.9598</v>
      </c>
      <c r="AG33" s="3">
        <v>-2.5225</v>
      </c>
      <c r="AH33" s="35">
        <v>-2.1084000000000001</v>
      </c>
    </row>
  </sheetData>
  <mergeCells count="3">
    <mergeCell ref="D5:L5"/>
    <mergeCell ref="O5:W5"/>
    <mergeCell ref="Z5:A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N11" sqref="N11"/>
    </sheetView>
  </sheetViews>
  <sheetFormatPr defaultRowHeight="15" x14ac:dyDescent="0.25"/>
  <cols>
    <col min="6" max="6" width="28.5703125" customWidth="1"/>
    <col min="7" max="7" width="10.5703125" bestFit="1" customWidth="1"/>
    <col min="10" max="10" width="13.42578125" customWidth="1"/>
    <col min="11" max="11" width="12.5703125" customWidth="1"/>
  </cols>
  <sheetData>
    <row r="1" spans="1:11" x14ac:dyDescent="0.25">
      <c r="A1" t="s">
        <v>27</v>
      </c>
    </row>
    <row r="2" spans="1:11" x14ac:dyDescent="0.25">
      <c r="I2" t="s">
        <v>16</v>
      </c>
    </row>
    <row r="3" spans="1:11" x14ac:dyDescent="0.25">
      <c r="I3" t="s">
        <v>15</v>
      </c>
    </row>
    <row r="4" spans="1:11" ht="15.75" thickBot="1" x14ac:dyDescent="0.3">
      <c r="E4" t="s">
        <v>14</v>
      </c>
    </row>
    <row r="5" spans="1:11" ht="32.25" customHeight="1" thickBot="1" x14ac:dyDescent="0.3">
      <c r="E5" s="43" t="s">
        <v>30</v>
      </c>
      <c r="F5" s="44"/>
      <c r="G5" s="44"/>
      <c r="H5" s="15"/>
      <c r="I5" s="45" t="s">
        <v>13</v>
      </c>
      <c r="J5" s="46"/>
      <c r="K5" s="47"/>
    </row>
    <row r="6" spans="1:11" ht="45.75" thickBot="1" x14ac:dyDescent="0.3">
      <c r="E6" s="18"/>
      <c r="F6" s="19" t="s">
        <v>11</v>
      </c>
      <c r="G6" s="19" t="s">
        <v>12</v>
      </c>
      <c r="H6" s="20"/>
      <c r="I6" s="22" t="s">
        <v>1</v>
      </c>
      <c r="J6" s="19" t="s">
        <v>17</v>
      </c>
      <c r="K6" s="21" t="s">
        <v>18</v>
      </c>
    </row>
    <row r="7" spans="1:11" x14ac:dyDescent="0.25">
      <c r="E7" s="6">
        <v>1992.5</v>
      </c>
      <c r="F7" s="25">
        <v>-2.8093718915165522</v>
      </c>
      <c r="G7" s="25">
        <v>0.52191242294299001</v>
      </c>
      <c r="H7" s="1"/>
      <c r="I7" s="23">
        <v>1992</v>
      </c>
      <c r="J7" s="1">
        <v>-1.98</v>
      </c>
      <c r="K7" s="2">
        <v>-2.78</v>
      </c>
    </row>
    <row r="8" spans="1:11" x14ac:dyDescent="0.25">
      <c r="E8" s="6">
        <f>E7+1</f>
        <v>1993.5</v>
      </c>
      <c r="F8" s="25">
        <v>-2.6736541765175441</v>
      </c>
      <c r="G8" s="25">
        <v>0.43857345474659298</v>
      </c>
      <c r="H8" s="1"/>
      <c r="I8" s="23">
        <v>1993</v>
      </c>
      <c r="J8" s="1">
        <v>-1.99</v>
      </c>
      <c r="K8" s="2">
        <v>-2.48</v>
      </c>
    </row>
    <row r="9" spans="1:11" x14ac:dyDescent="0.25">
      <c r="E9" s="6">
        <f t="shared" ref="E9:E33" si="0">E8+1</f>
        <v>1994.5</v>
      </c>
      <c r="F9" s="25">
        <v>-2.4781711186655304</v>
      </c>
      <c r="G9" s="25">
        <v>0.31833147343915053</v>
      </c>
      <c r="H9" s="1"/>
      <c r="I9" s="23">
        <v>1994</v>
      </c>
      <c r="J9" s="1">
        <v>-1.89</v>
      </c>
      <c r="K9" s="2">
        <v>-1.96</v>
      </c>
    </row>
    <row r="10" spans="1:11" x14ac:dyDescent="0.25">
      <c r="E10" s="6">
        <f t="shared" si="0"/>
        <v>1995.5</v>
      </c>
      <c r="F10" s="25">
        <v>-2.4065120389087231</v>
      </c>
      <c r="G10" s="25">
        <v>0.29205909401696184</v>
      </c>
      <c r="H10" s="1"/>
      <c r="I10" s="23">
        <v>1995</v>
      </c>
      <c r="J10" s="1">
        <v>-1.7</v>
      </c>
      <c r="K10" s="2">
        <v>-1.94</v>
      </c>
    </row>
    <row r="11" spans="1:11" x14ac:dyDescent="0.25">
      <c r="E11" s="6">
        <f t="shared" si="0"/>
        <v>1996.5</v>
      </c>
      <c r="F11" s="25">
        <v>-2.3384822469152655</v>
      </c>
      <c r="G11" s="25">
        <v>0.25456755653851543</v>
      </c>
      <c r="H11" s="1"/>
      <c r="I11" s="23">
        <v>1996</v>
      </c>
      <c r="J11" s="1">
        <v>-1.59</v>
      </c>
      <c r="K11" s="2">
        <v>-1.83</v>
      </c>
    </row>
    <row r="12" spans="1:11" x14ac:dyDescent="0.25">
      <c r="E12" s="6">
        <f t="shared" si="0"/>
        <v>1997.5</v>
      </c>
      <c r="F12" s="25">
        <v>-2.5749593452293906</v>
      </c>
      <c r="G12" s="25">
        <v>0.2957294181631846</v>
      </c>
      <c r="H12" s="1"/>
      <c r="I12" s="23">
        <v>1997</v>
      </c>
      <c r="J12" s="1">
        <v>-1.79</v>
      </c>
      <c r="K12" s="2">
        <v>-2.08</v>
      </c>
    </row>
    <row r="13" spans="1:11" x14ac:dyDescent="0.25">
      <c r="E13" s="6">
        <f t="shared" si="0"/>
        <v>1998.5</v>
      </c>
      <c r="F13" s="25">
        <v>-2.5290020300494969</v>
      </c>
      <c r="G13" s="25">
        <v>0.23114445566222241</v>
      </c>
      <c r="H13" s="1"/>
      <c r="I13" s="23">
        <v>1998</v>
      </c>
      <c r="J13" s="1">
        <v>-1.58</v>
      </c>
      <c r="K13" s="2">
        <v>-2.4300000000000002</v>
      </c>
    </row>
    <row r="14" spans="1:11" x14ac:dyDescent="0.25">
      <c r="E14" s="6">
        <f t="shared" si="0"/>
        <v>1999.5</v>
      </c>
      <c r="F14" s="25">
        <v>-2.2647332461056351</v>
      </c>
      <c r="G14" s="25">
        <v>0.23073545955663863</v>
      </c>
      <c r="H14" s="1"/>
      <c r="I14" s="23">
        <v>1999</v>
      </c>
      <c r="J14" s="1">
        <v>-1.33</v>
      </c>
      <c r="K14" s="2">
        <v>-2.02</v>
      </c>
    </row>
    <row r="15" spans="1:11" x14ac:dyDescent="0.25">
      <c r="E15" s="6">
        <f t="shared" si="0"/>
        <v>2000.5</v>
      </c>
      <c r="F15" s="25">
        <v>-2.2926446510023286</v>
      </c>
      <c r="G15" s="25">
        <v>0.19215884198859154</v>
      </c>
      <c r="H15" s="1"/>
      <c r="I15" s="23">
        <v>2000</v>
      </c>
      <c r="J15" s="1">
        <v>-1.33</v>
      </c>
      <c r="K15" s="2">
        <v>-1.78</v>
      </c>
    </row>
    <row r="16" spans="1:11" x14ac:dyDescent="0.25">
      <c r="E16" s="6">
        <f t="shared" si="0"/>
        <v>2001.5</v>
      </c>
      <c r="F16" s="25">
        <v>-2.1668911849178207</v>
      </c>
      <c r="G16" s="25">
        <v>0.21396153045337302</v>
      </c>
      <c r="H16" s="1"/>
      <c r="I16" s="23">
        <v>2001</v>
      </c>
      <c r="J16" s="1">
        <v>-1.34</v>
      </c>
      <c r="K16" s="2">
        <v>-1.41</v>
      </c>
    </row>
    <row r="17" spans="5:11" x14ac:dyDescent="0.25">
      <c r="E17" s="6">
        <f t="shared" si="0"/>
        <v>2002.5</v>
      </c>
      <c r="F17" s="25">
        <v>-2.452034310369283</v>
      </c>
      <c r="G17" s="25">
        <v>0.19469798185495213</v>
      </c>
      <c r="H17" s="1"/>
      <c r="I17" s="23">
        <v>2002</v>
      </c>
      <c r="J17" s="1">
        <v>-1.6</v>
      </c>
      <c r="K17" s="2">
        <v>-2.2799999999999998</v>
      </c>
    </row>
    <row r="18" spans="5:11" x14ac:dyDescent="0.25">
      <c r="E18" s="6">
        <f t="shared" si="0"/>
        <v>2003.5</v>
      </c>
      <c r="F18" s="25">
        <v>-2.5328560741311867</v>
      </c>
      <c r="G18" s="25">
        <v>0.17814243040672084</v>
      </c>
      <c r="H18" s="1"/>
      <c r="I18" s="23">
        <v>2003</v>
      </c>
      <c r="J18" s="1">
        <v>-1.83</v>
      </c>
      <c r="K18" s="2">
        <v>-2.4900000000000002</v>
      </c>
    </row>
    <row r="19" spans="5:11" x14ac:dyDescent="0.25">
      <c r="E19" s="6">
        <f t="shared" si="0"/>
        <v>2004.5</v>
      </c>
      <c r="F19" s="25">
        <v>-2.6420697234679031</v>
      </c>
      <c r="G19" s="25">
        <v>0.17632131909527729</v>
      </c>
      <c r="H19" s="1"/>
      <c r="I19" s="23">
        <v>2004</v>
      </c>
      <c r="J19" s="1">
        <v>-1.87</v>
      </c>
      <c r="K19" s="2">
        <v>-2.5499999999999998</v>
      </c>
    </row>
    <row r="20" spans="5:11" x14ac:dyDescent="0.25">
      <c r="E20" s="6">
        <f t="shared" si="0"/>
        <v>2005.5</v>
      </c>
      <c r="F20" s="25">
        <v>-2.762869031774708</v>
      </c>
      <c r="G20" s="25">
        <v>0.17006144250431662</v>
      </c>
      <c r="H20" s="1"/>
      <c r="I20" s="23">
        <v>2005</v>
      </c>
      <c r="J20" s="1">
        <v>-2</v>
      </c>
      <c r="K20" s="2">
        <v>-2.2599999999999998</v>
      </c>
    </row>
    <row r="21" spans="5:11" x14ac:dyDescent="0.25">
      <c r="E21" s="6">
        <f t="shared" si="0"/>
        <v>2006.5</v>
      </c>
      <c r="F21" s="25">
        <v>-2.9129172020939684</v>
      </c>
      <c r="G21" s="25">
        <v>0.17195739965180426</v>
      </c>
      <c r="H21" s="1"/>
      <c r="I21" s="23">
        <v>2006</v>
      </c>
      <c r="J21" s="1">
        <v>-2.13</v>
      </c>
      <c r="K21" s="2">
        <v>-2.2200000000000002</v>
      </c>
    </row>
    <row r="22" spans="5:11" x14ac:dyDescent="0.25">
      <c r="E22" s="6">
        <f t="shared" si="0"/>
        <v>2007.5</v>
      </c>
      <c r="F22" s="25">
        <v>-2.8453401581834279</v>
      </c>
      <c r="G22" s="25">
        <v>0.17616910212359657</v>
      </c>
      <c r="H22" s="1"/>
      <c r="I22" s="23">
        <v>2007</v>
      </c>
      <c r="J22" s="1">
        <v>-2.17</v>
      </c>
      <c r="K22" s="2">
        <v>-2.02</v>
      </c>
    </row>
    <row r="23" spans="5:11" x14ac:dyDescent="0.25">
      <c r="E23" s="6">
        <f t="shared" si="0"/>
        <v>2008.5</v>
      </c>
      <c r="F23" s="25">
        <v>-2.9221476569973213</v>
      </c>
      <c r="G23" s="25">
        <v>0.19104984382853962</v>
      </c>
      <c r="H23" s="1"/>
      <c r="I23" s="23">
        <v>2008</v>
      </c>
      <c r="J23" s="1">
        <v>-2.25</v>
      </c>
      <c r="K23" s="2">
        <v>-2.0299999999999998</v>
      </c>
    </row>
    <row r="24" spans="5:11" x14ac:dyDescent="0.25">
      <c r="E24" s="6">
        <f t="shared" si="0"/>
        <v>2009.5</v>
      </c>
      <c r="F24" s="25">
        <v>-3.1514726621992346</v>
      </c>
      <c r="G24" s="25">
        <v>0.19758694066745894</v>
      </c>
      <c r="H24" s="1"/>
      <c r="I24" s="23">
        <v>2009</v>
      </c>
      <c r="J24" s="1">
        <v>-2.4300000000000002</v>
      </c>
      <c r="K24" s="2">
        <v>-2.44</v>
      </c>
    </row>
    <row r="25" spans="5:11" x14ac:dyDescent="0.25">
      <c r="E25" s="6">
        <f t="shared" si="0"/>
        <v>2010.5</v>
      </c>
      <c r="F25" s="25">
        <v>-3.1380617609337076</v>
      </c>
      <c r="G25" s="25">
        <v>0.20596133521054408</v>
      </c>
      <c r="H25" s="1"/>
      <c r="I25" s="23">
        <v>2010</v>
      </c>
      <c r="J25" s="1">
        <v>-2.39</v>
      </c>
      <c r="K25" s="2">
        <v>-2.6</v>
      </c>
    </row>
    <row r="26" spans="5:11" x14ac:dyDescent="0.25">
      <c r="E26" s="6">
        <f t="shared" si="0"/>
        <v>2011.5</v>
      </c>
      <c r="F26" s="25">
        <v>-3.2063957465456396</v>
      </c>
      <c r="G26" s="25">
        <v>0.2354362468391753</v>
      </c>
      <c r="H26" s="1"/>
      <c r="I26" s="23">
        <v>2011</v>
      </c>
      <c r="J26" s="1">
        <v>-2.48</v>
      </c>
      <c r="K26" s="2">
        <v>-2.59</v>
      </c>
    </row>
    <row r="27" spans="5:11" x14ac:dyDescent="0.25">
      <c r="E27" s="6">
        <f t="shared" si="0"/>
        <v>2012.5</v>
      </c>
      <c r="F27" s="25">
        <v>-3.3588084461405625</v>
      </c>
      <c r="G27" s="25">
        <v>0.23282100547128937</v>
      </c>
      <c r="H27" s="1"/>
      <c r="I27" s="23">
        <v>2012</v>
      </c>
      <c r="J27" s="1">
        <v>-2.56</v>
      </c>
      <c r="K27" s="2">
        <v>-2.61</v>
      </c>
    </row>
    <row r="28" spans="5:11" x14ac:dyDescent="0.25">
      <c r="E28" s="6">
        <f t="shared" si="0"/>
        <v>2013.5</v>
      </c>
      <c r="F28" s="25">
        <v>-3.4443572813621768</v>
      </c>
      <c r="G28" s="25">
        <v>0.26531001638583751</v>
      </c>
      <c r="H28" s="1"/>
      <c r="I28" s="23">
        <v>2013</v>
      </c>
      <c r="J28" s="1">
        <v>-2.41</v>
      </c>
      <c r="K28" s="2">
        <v>-2.82</v>
      </c>
    </row>
    <row r="29" spans="5:11" x14ac:dyDescent="0.25">
      <c r="E29" s="6">
        <f t="shared" si="0"/>
        <v>2014.5</v>
      </c>
      <c r="F29" s="25">
        <v>-3.4741040927583322</v>
      </c>
      <c r="G29" s="25">
        <v>0.27344914284051886</v>
      </c>
      <c r="H29" s="1"/>
      <c r="I29" s="23">
        <v>2014</v>
      </c>
      <c r="J29" s="1">
        <v>-2.42</v>
      </c>
      <c r="K29" s="2">
        <v>-3</v>
      </c>
    </row>
    <row r="30" spans="5:11" x14ac:dyDescent="0.25">
      <c r="E30" s="6">
        <f t="shared" si="0"/>
        <v>2015.5</v>
      </c>
      <c r="F30" s="25">
        <v>-3.4860928916793763</v>
      </c>
      <c r="G30" s="25">
        <v>0.30368477234053315</v>
      </c>
      <c r="H30" s="1"/>
      <c r="I30" s="23">
        <v>2015</v>
      </c>
      <c r="J30" s="1">
        <v>-2.57</v>
      </c>
      <c r="K30" s="2">
        <v>-2.52</v>
      </c>
    </row>
    <row r="31" spans="5:11" x14ac:dyDescent="0.25">
      <c r="E31" s="6">
        <f t="shared" si="0"/>
        <v>2016.5</v>
      </c>
      <c r="F31" s="25">
        <v>-3.7309127423946209</v>
      </c>
      <c r="G31" s="25">
        <v>0.3661094159990223</v>
      </c>
      <c r="H31" s="1"/>
      <c r="I31" s="23">
        <v>2016</v>
      </c>
      <c r="J31" s="1">
        <v>-2.63</v>
      </c>
      <c r="K31" s="2">
        <v>-3.09</v>
      </c>
    </row>
    <row r="32" spans="5:11" x14ac:dyDescent="0.25">
      <c r="E32" s="6">
        <f t="shared" si="0"/>
        <v>2017.5</v>
      </c>
      <c r="F32" s="25">
        <v>-3.9448832877647306</v>
      </c>
      <c r="G32" s="25">
        <v>0.37773345811381265</v>
      </c>
      <c r="H32" s="1"/>
      <c r="I32" s="23">
        <v>2017</v>
      </c>
      <c r="J32" s="1">
        <v>-2.65</v>
      </c>
      <c r="K32" s="2">
        <v>-2.69</v>
      </c>
    </row>
    <row r="33" spans="5:11" ht="15.75" thickBot="1" x14ac:dyDescent="0.3">
      <c r="E33" s="7">
        <f t="shared" si="0"/>
        <v>2018.5</v>
      </c>
      <c r="F33" s="26">
        <v>-4.2422063599220659</v>
      </c>
      <c r="G33" s="26">
        <v>0.44713903772010466</v>
      </c>
      <c r="H33" s="3"/>
      <c r="I33" s="24"/>
      <c r="J33" s="3"/>
      <c r="K33" s="4"/>
    </row>
    <row r="35" spans="5:11" x14ac:dyDescent="0.25">
      <c r="J35" t="s">
        <v>28</v>
      </c>
    </row>
    <row r="36" spans="5:11" x14ac:dyDescent="0.25">
      <c r="J36" t="s">
        <v>29</v>
      </c>
    </row>
  </sheetData>
  <mergeCells count="2">
    <mergeCell ref="E5:G5"/>
    <mergeCell ref="I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Figure 1</vt:lpstr>
      <vt:lpstr>Figure 2_a_b_c</vt:lpstr>
      <vt:lpstr>Figure 3</vt:lpstr>
    </vt:vector>
  </TitlesOfParts>
  <Company>University of Exeter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Watson</dc:creator>
  <cp:lastModifiedBy>Andrew Watson</cp:lastModifiedBy>
  <dcterms:created xsi:type="dcterms:W3CDTF">2020-06-18T22:28:30Z</dcterms:created>
  <dcterms:modified xsi:type="dcterms:W3CDTF">2020-08-10T15:47:44Z</dcterms:modified>
</cp:coreProperties>
</file>