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3210" yWindow="480" windowWidth="18450" windowHeight="8700" tabRatio="725"/>
  </bookViews>
  <sheets>
    <sheet name="TITLE" sheetId="7" r:id="rId1"/>
    <sheet name="INPUT-CBS" sheetId="9" r:id="rId2"/>
    <sheet name="RI-ERROR" sheetId="23" r:id="rId3"/>
    <sheet name="ALKANE" sheetId="15" r:id="rId4"/>
    <sheet name="ACENE" sheetId="19" r:id="rId5"/>
    <sheet name="WC" sheetId="20" r:id="rId6"/>
    <sheet name="SN2" sheetId="8" r:id="rId7"/>
    <sheet name="DA" sheetId="10" r:id="rId8"/>
    <sheet name="ALKANE-XYZ" sheetId="14" r:id="rId9"/>
    <sheet name="ACENE-XYZ" sheetId="16" r:id="rId10"/>
    <sheet name="WC-XYZ" sheetId="11" r:id="rId11"/>
    <sheet name="SN2-XYZ" sheetId="17" r:id="rId12"/>
    <sheet name="DA-XYZ" sheetId="18" r:id="rId13"/>
  </sheets>
  <calcPr calcId="162913"/>
</workbook>
</file>

<file path=xl/calcChain.xml><?xml version="1.0" encoding="utf-8"?>
<calcChain xmlns="http://schemas.openxmlformats.org/spreadsheetml/2006/main">
  <c r="Q25" i="15" l="1"/>
  <c r="P25" i="15"/>
  <c r="Q24" i="15"/>
  <c r="P24" i="15"/>
  <c r="Q23" i="15"/>
  <c r="P23" i="15"/>
  <c r="Q22" i="15"/>
  <c r="P22" i="15"/>
  <c r="Q21" i="15"/>
  <c r="P21" i="15"/>
  <c r="Q20" i="15"/>
  <c r="P20" i="15"/>
  <c r="Q19" i="15"/>
  <c r="P19" i="15"/>
  <c r="Q18" i="15"/>
  <c r="P18" i="15"/>
  <c r="Q17" i="15"/>
  <c r="P17" i="15"/>
  <c r="Q16" i="15"/>
  <c r="P16" i="15"/>
  <c r="Q15" i="15"/>
  <c r="P15" i="15"/>
  <c r="Q14" i="15"/>
  <c r="P14" i="15"/>
  <c r="Q13" i="15"/>
  <c r="P13" i="15"/>
  <c r="Q12" i="15"/>
  <c r="P12" i="15"/>
  <c r="Q11" i="15"/>
  <c r="P11" i="15"/>
  <c r="Q10" i="15"/>
  <c r="P10" i="15"/>
  <c r="Q9" i="15"/>
  <c r="P9" i="15"/>
  <c r="Q8" i="15"/>
  <c r="P8" i="15"/>
  <c r="Q7" i="15"/>
  <c r="P7" i="15"/>
  <c r="Q6" i="15"/>
  <c r="P6" i="15"/>
  <c r="J7" i="15"/>
  <c r="J8" i="15"/>
  <c r="J9" i="15"/>
  <c r="J10" i="15"/>
  <c r="J11" i="15"/>
  <c r="J12" i="15"/>
  <c r="J13" i="15"/>
  <c r="J14" i="15"/>
  <c r="J15" i="15"/>
  <c r="J16" i="15"/>
  <c r="J17" i="15"/>
  <c r="J18" i="15"/>
  <c r="J19" i="15"/>
  <c r="J20" i="15"/>
  <c r="J21" i="15"/>
  <c r="J22" i="15"/>
  <c r="J23" i="15"/>
  <c r="J24" i="15"/>
  <c r="J25" i="15"/>
  <c r="J6" i="15"/>
  <c r="U25" i="15"/>
  <c r="T25" i="15"/>
  <c r="S25" i="15"/>
  <c r="K25" i="15"/>
  <c r="E25" i="15"/>
  <c r="U24" i="15"/>
  <c r="T24" i="15"/>
  <c r="S24" i="15"/>
  <c r="K24" i="15"/>
  <c r="E24" i="15"/>
  <c r="U23" i="15"/>
  <c r="T23" i="15"/>
  <c r="S23" i="15"/>
  <c r="K23" i="15"/>
  <c r="E23" i="15"/>
  <c r="U22" i="15"/>
  <c r="T22" i="15"/>
  <c r="S22" i="15"/>
  <c r="K22" i="15"/>
  <c r="E22" i="15"/>
  <c r="U21" i="15"/>
  <c r="T21" i="15"/>
  <c r="S21" i="15"/>
  <c r="K21" i="15"/>
  <c r="E21" i="15"/>
  <c r="U20" i="15"/>
  <c r="T20" i="15"/>
  <c r="S20" i="15"/>
  <c r="K20" i="15"/>
  <c r="E20" i="15"/>
  <c r="U19" i="15"/>
  <c r="T19" i="15"/>
  <c r="S19" i="15"/>
  <c r="W19" i="15" s="1"/>
  <c r="K19" i="15"/>
  <c r="E19" i="15"/>
  <c r="U18" i="15"/>
  <c r="T18" i="15"/>
  <c r="S18" i="15"/>
  <c r="W18" i="15" s="1"/>
  <c r="K18" i="15"/>
  <c r="E18" i="15"/>
  <c r="U17" i="15"/>
  <c r="T17" i="15"/>
  <c r="S17" i="15"/>
  <c r="W17" i="15" s="1"/>
  <c r="K17" i="15"/>
  <c r="E17" i="15"/>
  <c r="U16" i="15"/>
  <c r="T16" i="15"/>
  <c r="S16" i="15"/>
  <c r="K16" i="15"/>
  <c r="E16" i="15"/>
  <c r="U15" i="15"/>
  <c r="T15" i="15"/>
  <c r="S15" i="15"/>
  <c r="V15" i="15" s="1"/>
  <c r="K15" i="15"/>
  <c r="E15" i="15"/>
  <c r="U14" i="15"/>
  <c r="T14" i="15"/>
  <c r="S14" i="15"/>
  <c r="K14" i="15"/>
  <c r="E14" i="15"/>
  <c r="U13" i="15"/>
  <c r="T13" i="15"/>
  <c r="S13" i="15"/>
  <c r="K13" i="15"/>
  <c r="E13" i="15"/>
  <c r="U12" i="15"/>
  <c r="T12" i="15"/>
  <c r="S12" i="15"/>
  <c r="K12" i="15"/>
  <c r="E12" i="15"/>
  <c r="U11" i="15"/>
  <c r="W11" i="15" s="1"/>
  <c r="T11" i="15"/>
  <c r="S11" i="15"/>
  <c r="K11" i="15"/>
  <c r="E11" i="15"/>
  <c r="U10" i="15"/>
  <c r="T10" i="15"/>
  <c r="S10" i="15"/>
  <c r="K10" i="15"/>
  <c r="E10" i="15"/>
  <c r="U9" i="15"/>
  <c r="T9" i="15"/>
  <c r="S9" i="15"/>
  <c r="K9" i="15"/>
  <c r="E9" i="15"/>
  <c r="U8" i="15"/>
  <c r="T8" i="15"/>
  <c r="S8" i="15"/>
  <c r="W8" i="15" s="1"/>
  <c r="K8" i="15"/>
  <c r="E8" i="15"/>
  <c r="U7" i="15"/>
  <c r="T7" i="15"/>
  <c r="S7" i="15"/>
  <c r="K7" i="15"/>
  <c r="E7" i="15"/>
  <c r="U6" i="15"/>
  <c r="T6" i="15"/>
  <c r="S6" i="15"/>
  <c r="K6" i="15"/>
  <c r="E6" i="15"/>
  <c r="W24" i="15" l="1"/>
  <c r="W16" i="15"/>
  <c r="V8" i="15"/>
  <c r="V16" i="15"/>
  <c r="V24" i="15"/>
  <c r="V9" i="15"/>
  <c r="V17" i="15"/>
  <c r="V25" i="15"/>
  <c r="W9" i="15"/>
  <c r="W25" i="15"/>
  <c r="V10" i="15"/>
  <c r="V18" i="15"/>
  <c r="W10" i="15"/>
  <c r="V11" i="15"/>
  <c r="V19" i="15"/>
  <c r="V12" i="15"/>
  <c r="V20" i="15"/>
  <c r="W12" i="15"/>
  <c r="W20" i="15"/>
  <c r="V13" i="15"/>
  <c r="V21" i="15"/>
  <c r="W13" i="15"/>
  <c r="W21" i="15"/>
  <c r="V6" i="15"/>
  <c r="V14" i="15"/>
  <c r="V22" i="15"/>
  <c r="W6" i="15"/>
  <c r="W14" i="15"/>
  <c r="W22" i="15"/>
  <c r="V7" i="15"/>
  <c r="V23" i="15"/>
  <c r="W7" i="15"/>
  <c r="W15" i="15"/>
  <c r="W23" i="15"/>
  <c r="AD215" i="10" l="1"/>
  <c r="AC215" i="10"/>
  <c r="AB215" i="10"/>
  <c r="R215" i="10"/>
  <c r="Q215" i="10"/>
  <c r="P215" i="10"/>
  <c r="F215" i="10"/>
  <c r="AD214" i="10"/>
  <c r="AC214" i="10"/>
  <c r="AB214" i="10"/>
  <c r="R214" i="10"/>
  <c r="Q214" i="10"/>
  <c r="P214" i="10"/>
  <c r="F214" i="10"/>
  <c r="AD213" i="10"/>
  <c r="AC213" i="10"/>
  <c r="AB213" i="10"/>
  <c r="R213" i="10"/>
  <c r="Q213" i="10"/>
  <c r="P213" i="10"/>
  <c r="F213" i="10"/>
  <c r="AD210" i="10"/>
  <c r="AC210" i="10"/>
  <c r="AB210" i="10"/>
  <c r="R210" i="10"/>
  <c r="Q210" i="10"/>
  <c r="P210" i="10"/>
  <c r="F210" i="10"/>
  <c r="AD209" i="10"/>
  <c r="AC209" i="10"/>
  <c r="AB209" i="10"/>
  <c r="R209" i="10"/>
  <c r="Q209" i="10"/>
  <c r="P209" i="10"/>
  <c r="F209" i="10"/>
  <c r="AD208" i="10"/>
  <c r="AC208" i="10"/>
  <c r="AB208" i="10"/>
  <c r="R208" i="10"/>
  <c r="Q208" i="10"/>
  <c r="P208" i="10"/>
  <c r="F208" i="10"/>
</calcChain>
</file>

<file path=xl/sharedStrings.xml><?xml version="1.0" encoding="utf-8"?>
<sst xmlns="http://schemas.openxmlformats.org/spreadsheetml/2006/main" count="4571" uniqueCount="347">
  <si>
    <t>CBS</t>
  </si>
  <si>
    <t>CCSD(T)</t>
  </si>
  <si>
    <t>diene-1+dienophile-1</t>
  </si>
  <si>
    <t>diene-2+dienophile-1</t>
  </si>
  <si>
    <t>diene-3+dienophile-1</t>
  </si>
  <si>
    <t>diene-4+dienophile-1</t>
  </si>
  <si>
    <t>diene-6+dienophile-1</t>
  </si>
  <si>
    <t>diene-7+dienophile-2</t>
  </si>
  <si>
    <t>diene-6+dienophile-3</t>
  </si>
  <si>
    <t>diene-6+dienophile-4</t>
  </si>
  <si>
    <t>diene-8+dienophile-4</t>
  </si>
  <si>
    <t>diene-5+dienophile-4</t>
  </si>
  <si>
    <t>diene-6+dienophile-5</t>
  </si>
  <si>
    <t>diene-6+dienophile-6</t>
  </si>
  <si>
    <t>diene-6+dienophile-7</t>
  </si>
  <si>
    <t>diene-6+dienophile-8</t>
  </si>
  <si>
    <t>diene-6+dienophile-9</t>
  </si>
  <si>
    <t>diene-9+dienophile-5</t>
  </si>
  <si>
    <t>diene-10+dienophile-5</t>
  </si>
  <si>
    <t>DLPNO-CCSD(T)</t>
  </si>
  <si>
    <t>HS-+tBuCl</t>
  </si>
  <si>
    <t>MeS-+MeCl</t>
  </si>
  <si>
    <t>CCSD</t>
  </si>
  <si>
    <t>X=6</t>
  </si>
  <si>
    <t>HF</t>
  </si>
  <si>
    <t>X=7</t>
  </si>
  <si>
    <t>RE</t>
  </si>
  <si>
    <t>CCSD(T0)</t>
  </si>
  <si>
    <t>CCSD(T1)</t>
  </si>
  <si>
    <t>C-CCSD</t>
  </si>
  <si>
    <t>DLPNO-CCSD(T0)</t>
  </si>
  <si>
    <t>MAE</t>
  </si>
  <si>
    <t>LITERATURE</t>
  </si>
  <si>
    <t>cc-pVDZ</t>
  </si>
  <si>
    <t>Supporting Information for</t>
  </si>
  <si>
    <r>
      <t>Ahmet Altun,</t>
    </r>
    <r>
      <rPr>
        <vertAlign val="superscript"/>
        <sz val="12"/>
        <color theme="1"/>
        <rFont val="Times New Roman"/>
        <family val="1"/>
      </rPr>
      <t>†</t>
    </r>
    <r>
      <rPr>
        <sz val="12"/>
        <color rgb="FF000000"/>
        <rFont val="Times New Roman"/>
        <family val="1"/>
      </rPr>
      <t xml:space="preserve"> Soumen Ghosh,</t>
    </r>
    <r>
      <rPr>
        <vertAlign val="superscript"/>
        <sz val="12"/>
        <color theme="1"/>
        <rFont val="Times New Roman"/>
        <family val="1"/>
      </rPr>
      <t>†</t>
    </r>
    <r>
      <rPr>
        <sz val="12"/>
        <color rgb="FF000000"/>
        <rFont val="Times New Roman"/>
        <family val="1"/>
      </rPr>
      <t xml:space="preserve"> Christoph Riplinger,</t>
    </r>
    <r>
      <rPr>
        <vertAlign val="superscript"/>
        <sz val="12"/>
        <color theme="1"/>
        <rFont val="Times New Roman"/>
        <family val="1"/>
      </rPr>
      <t>‡</t>
    </r>
    <r>
      <rPr>
        <sz val="12"/>
        <color rgb="FF000000"/>
        <rFont val="Times New Roman"/>
        <family val="1"/>
      </rPr>
      <t xml:space="preserve"> Frank Neese,</t>
    </r>
    <r>
      <rPr>
        <vertAlign val="superscript"/>
        <sz val="12"/>
        <color theme="1"/>
        <rFont val="Times New Roman"/>
        <family val="1"/>
      </rPr>
      <t>†</t>
    </r>
    <r>
      <rPr>
        <sz val="12"/>
        <color rgb="FF000000"/>
        <rFont val="Times New Roman"/>
        <family val="1"/>
      </rPr>
      <t xml:space="preserve"> and Giovanni Bistoni</t>
    </r>
    <r>
      <rPr>
        <vertAlign val="superscript"/>
        <sz val="12"/>
        <color theme="1"/>
        <rFont val="Times New Roman"/>
        <family val="1"/>
      </rPr>
      <t>†,</t>
    </r>
    <r>
      <rPr>
        <vertAlign val="superscript"/>
        <sz val="12"/>
        <color rgb="FF000000"/>
        <rFont val="Times New Roman"/>
        <family val="1"/>
      </rPr>
      <t>*</t>
    </r>
  </si>
  <si>
    <r>
      <t xml:space="preserve">† </t>
    </r>
    <r>
      <rPr>
        <i/>
        <sz val="12"/>
        <color rgb="FF000000"/>
        <rFont val="Times New Roman"/>
        <family val="1"/>
      </rPr>
      <t>Max-Planck-Institut für Kohlenforschung, Kaiser-Wilhelm-Platz 1, D-45470 Mülheim an der Ruhr, Germany</t>
    </r>
  </si>
  <si>
    <r>
      <t xml:space="preserve">‡ </t>
    </r>
    <r>
      <rPr>
        <i/>
        <sz val="12"/>
        <color rgb="FF000000"/>
        <rFont val="Times New Roman"/>
        <family val="1"/>
      </rPr>
      <t>FAccTs GmbH, Rolandstrasse 67, 50677 Köln, Germany</t>
    </r>
  </si>
  <si>
    <t>CPS(6/7)</t>
  </si>
  <si>
    <t>HS-+MeCl</t>
  </si>
  <si>
    <t>HS-+EtCl</t>
  </si>
  <si>
    <t>HS-+iPrCl</t>
  </si>
  <si>
    <t>HS-+cychexCl</t>
  </si>
  <si>
    <t>HS-+benzylCl</t>
  </si>
  <si>
    <t>MeS-+EtCl</t>
  </si>
  <si>
    <t>MeS-+iPrCl</t>
  </si>
  <si>
    <t>MeS-+tBuCl</t>
  </si>
  <si>
    <t>MeS-+cychexCl</t>
  </si>
  <si>
    <t>MeS-+benzylCl</t>
  </si>
  <si>
    <t>acetate-+MeCl</t>
  </si>
  <si>
    <t>acetate-+EtCl</t>
  </si>
  <si>
    <t>acetate-+iPrCl</t>
  </si>
  <si>
    <t>acetate-+tBuCl</t>
  </si>
  <si>
    <t>acetate-+cychexCl</t>
  </si>
  <si>
    <t>acetate-+benzylCl</t>
  </si>
  <si>
    <t>pTolS-+MeCl</t>
  </si>
  <si>
    <t>pTolS-+EtCl</t>
  </si>
  <si>
    <t>pTolS-+iPrCl</t>
  </si>
  <si>
    <t>pTolS-+tBuCl</t>
  </si>
  <si>
    <t>pTolS-+cychexCl</t>
  </si>
  <si>
    <t>pTolS-+benzylCl stacked</t>
  </si>
  <si>
    <t>pTolS-+benzylCl extended</t>
  </si>
  <si>
    <t>PRESENT STUDY</t>
  </si>
  <si>
    <t>DLPNO-CCSD(T0) / X=7</t>
  </si>
  <si>
    <t>PRESENT DLPNO-CCSD(T) STUDY</t>
  </si>
  <si>
    <t>pTolS-+benzylCl averaged</t>
  </si>
  <si>
    <t>DLPNO-CCSD(T1)</t>
  </si>
  <si>
    <t>Canonical CCSD(T)</t>
  </si>
  <si>
    <t>! DLPNO-CCSD(T1) cc-pVDZ cc-pVTZ/C verytightscf TightPNO</t>
  </si>
  <si>
    <t>! DLPNO-CCSD(T1) cc-pVTZ cc-pVQZ/C verytightscf TightPNO</t>
  </si>
  <si>
    <t>cc-pVTZ</t>
  </si>
  <si>
    <t>A. REACTION BARRIERS</t>
  </si>
  <si>
    <t>B. ERRORS RELATIVE TO CANONICAL CCSD(T) RESULTS WITH THE CORRESPONDING BASIS SETS</t>
  </si>
  <si>
    <t xml:space="preserve">    A. REACTION BARRIERS</t>
  </si>
  <si>
    <t xml:space="preserve">    B. ERRORS RELATIVE TO CANONICAL CCSD(T) RESULTS WITH THE CORRESPONDING BASIS SETS</t>
  </si>
  <si>
    <t>B. REACTION ENERGIES</t>
  </si>
  <si>
    <t>C. ERRORS IN REACTION BARRIERS RELATIVE TO CANONICAL CCSD(T) RESULTS WITH THE CORRESPONDING BASIS SETS</t>
  </si>
  <si>
    <t>D. ERRORS IN REACTION ENERGIES RELATIVE TO CANONICAL CCSD(T) RESULTS WITH THE CORRESPONDING BASIS SETS</t>
  </si>
  <si>
    <t>E. ERROR SUMMARY GRAPHS FOR TIGHTPNO AND TIGHTPNO/CPS SETTINGS</t>
  </si>
  <si>
    <t xml:space="preserve">   A. REACTION BARRIERS</t>
  </si>
  <si>
    <t xml:space="preserve">   B. REACTION ENERGIES</t>
  </si>
  <si>
    <t xml:space="preserve">   C. ERRORS IN REACTION BARRIERS RELATIVE TO CANONICAL CCSD(T) RESULTS WITH THE CORRESPONDING BASIS SETS</t>
  </si>
  <si>
    <t xml:space="preserve">   D. ERRORS IN REACTION ENERGIES RELATIVE TO CANONICAL CCSD(T) RESULTS WITH THE CORRESPONDING BASIS SETS</t>
  </si>
  <si>
    <t>X</t>
  </si>
  <si>
    <t>Y</t>
  </si>
  <si>
    <t>Z</t>
  </si>
  <si>
    <t>O</t>
  </si>
  <si>
    <t>H</t>
  </si>
  <si>
    <t>Bag</t>
  </si>
  <si>
    <t>Book</t>
  </si>
  <si>
    <t>Boat</t>
  </si>
  <si>
    <t>Cage</t>
  </si>
  <si>
    <t>Cyclic</t>
  </si>
  <si>
    <t>Prism</t>
  </si>
  <si>
    <t>Anti-boat</t>
  </si>
  <si>
    <t>4444-a</t>
  </si>
  <si>
    <t>4444-b</t>
  </si>
  <si>
    <t>Boat-a</t>
  </si>
  <si>
    <t>Boat-b</t>
  </si>
  <si>
    <t>552’5</t>
  </si>
  <si>
    <t>Sphere</t>
  </si>
  <si>
    <r>
      <rPr>
        <sz val="11"/>
        <color theme="1"/>
        <rFont val="Symbol"/>
        <family val="1"/>
        <charset val="2"/>
      </rPr>
      <t>D</t>
    </r>
    <r>
      <rPr>
        <vertAlign val="subscript"/>
        <sz val="11"/>
        <color theme="1"/>
        <rFont val="Symbol"/>
        <family val="1"/>
        <charset val="2"/>
      </rPr>
      <t>4-3</t>
    </r>
  </si>
  <si>
    <t>S=3</t>
  </si>
  <si>
    <t>S=4</t>
  </si>
  <si>
    <r>
      <t>D</t>
    </r>
    <r>
      <rPr>
        <vertAlign val="subscript"/>
        <sz val="11"/>
        <color theme="1"/>
        <rFont val="Symbol"/>
        <family val="1"/>
        <charset val="2"/>
      </rPr>
      <t>4-3</t>
    </r>
  </si>
  <si>
    <r>
      <t>F. THE EFFECT OF T</t>
    </r>
    <r>
      <rPr>
        <b/>
        <vertAlign val="subscript"/>
        <sz val="11"/>
        <color theme="1"/>
        <rFont val="Calibri"/>
        <family val="2"/>
        <scheme val="minor"/>
      </rPr>
      <t xml:space="preserve">CutMKN </t>
    </r>
    <r>
      <rPr>
        <b/>
        <sz val="11"/>
        <color theme="1"/>
        <rFont val="Calibri"/>
        <family val="2"/>
        <scheme val="minor"/>
      </rPr>
      <t>= 10</t>
    </r>
    <r>
      <rPr>
        <b/>
        <vertAlign val="superscript"/>
        <sz val="11"/>
        <color theme="1"/>
        <rFont val="Calibri"/>
        <family val="2"/>
        <scheme val="minor"/>
      </rPr>
      <t>-S</t>
    </r>
  </si>
  <si>
    <r>
      <t xml:space="preserve">   F. THE EFFECT OF T</t>
    </r>
    <r>
      <rPr>
        <vertAlign val="subscript"/>
        <sz val="11"/>
        <color theme="1"/>
        <rFont val="Times New Roman"/>
        <family val="1"/>
      </rPr>
      <t xml:space="preserve">CutMKN </t>
    </r>
    <r>
      <rPr>
        <sz val="11"/>
        <color theme="1"/>
        <rFont val="Times New Roman"/>
        <family val="1"/>
      </rPr>
      <t>= 10</t>
    </r>
    <r>
      <rPr>
        <vertAlign val="superscript"/>
        <sz val="11"/>
        <color theme="1"/>
        <rFont val="Times New Roman"/>
        <family val="1"/>
      </rPr>
      <t>-S</t>
    </r>
  </si>
  <si>
    <t>RB</t>
  </si>
  <si>
    <t>Note also that the use of (T1) and CPS extrapolation is necessary for accurate energetics.</t>
  </si>
  <si>
    <t>PRESENT 6-31+G* STUDY</t>
  </si>
  <si>
    <t>n</t>
  </si>
  <si>
    <t>Simple Input Line</t>
  </si>
  <si>
    <t>Additional Lines</t>
  </si>
  <si>
    <t>SHEET NAMES AND THEIR CONTENTS</t>
  </si>
  <si>
    <t>Addressing the System-Size Dependence of the Local Approximation Error in Coupled Cluster Calculations</t>
  </si>
  <si>
    <t>Nel</t>
  </si>
  <si>
    <r>
      <t xml:space="preserve">Nel </t>
    </r>
    <r>
      <rPr>
        <sz val="11"/>
        <color theme="1"/>
        <rFont val="Times New Roman"/>
        <family val="1"/>
      </rPr>
      <t>corresponds to the</t>
    </r>
    <r>
      <rPr>
        <b/>
        <sz val="11"/>
        <color theme="1"/>
        <rFont val="Times New Roman"/>
        <family val="1"/>
      </rPr>
      <t xml:space="preserve"> </t>
    </r>
    <r>
      <rPr>
        <sz val="11"/>
        <color theme="1"/>
        <rFont val="Times New Roman"/>
        <family val="1"/>
      </rPr>
      <t>number of electrons</t>
    </r>
  </si>
  <si>
    <t>The number of electrons in the substituents increases in the X-axis from left to right at each category. For systems with the same number of electrons, the ordering is given based on the number of atoms.</t>
  </si>
  <si>
    <t xml:space="preserve">Below the variation of the error for a given diene-A wrt. the size of dienophile-B, and  for a given dienophile-B wrt. the size of diene-A is given with each basis set. Each category is  separated to each other by vertical black lines </t>
  </si>
  <si>
    <t xml:space="preserve">Below the variation of the error wrt. the size of nuchleophile and electrophile is given with each basis set. </t>
  </si>
  <si>
    <t>The size of R increases on the X-axis from left to right. For a given R, the size of nucleophile increases on the X-axis from left to right.</t>
  </si>
  <si>
    <t>CPS extrapolation results in excellent reaction barriers and reaction energies.</t>
  </si>
  <si>
    <r>
      <t>In this set, the error with (T</t>
    </r>
    <r>
      <rPr>
        <vertAlign val="subscript"/>
        <sz val="11"/>
        <color theme="1"/>
        <rFont val="Calibri"/>
        <family val="2"/>
        <scheme val="minor"/>
      </rPr>
      <t>0</t>
    </r>
    <r>
      <rPr>
        <sz val="11"/>
        <color theme="1"/>
        <rFont val="Calibri"/>
        <family val="2"/>
        <scheme val="minor"/>
      </rPr>
      <t>) is less systematic.</t>
    </r>
  </si>
  <si>
    <r>
      <t>For systems with the same number of electrons, averaged error was considered. The results below were obtained with (T</t>
    </r>
    <r>
      <rPr>
        <vertAlign val="subscript"/>
        <sz val="11"/>
        <color theme="1"/>
        <rFont val="Calibri"/>
        <family val="2"/>
        <scheme val="minor"/>
      </rPr>
      <t>1</t>
    </r>
    <r>
      <rPr>
        <sz val="11"/>
        <color theme="1"/>
        <rFont val="Calibri"/>
        <family val="2"/>
        <scheme val="minor"/>
      </rPr>
      <t xml:space="preserve">) unless stated otherwise. </t>
    </r>
  </si>
  <si>
    <t xml:space="preserve">Among all combinations present in the above graphs, the dependence of the error for the  the largest  nucleophile (p-toluene-S- anion) on the varying size of electrophile (top) and for the largest electrophile (benzyl–Cl) on the varying size of </t>
  </si>
  <si>
    <t>ncleophile is given below with all basis sets to make the correlations more visible. For other combinations, as seen from the above graphs, the correlations are analogous. The size of the molecules increases on the X-axis from left to right.</t>
  </si>
  <si>
    <t>C. ERROR SUMMARY GRAPHS</t>
  </si>
  <si>
    <t xml:space="preserve">    C. ERROR SUMMARY GRAPHS</t>
  </si>
  <si>
    <t xml:space="preserve">   E. ERROR SUMMARY GRAPHS</t>
  </si>
  <si>
    <t>Below the variation of error with the number of electrons without categorization the systems based on the type of diene and dienophile is given in the entire set with all basis sets.</t>
  </si>
  <si>
    <t>Below the variation of error with the number of electrons without categorization the systems based on the type of electrophile and nucleophile is given in the entire set with all basis sets.</t>
  </si>
  <si>
    <t>aug-cc-pVTZ</t>
  </si>
  <si>
    <r>
      <t xml:space="preserve">LITERATURE </t>
    </r>
    <r>
      <rPr>
        <b/>
        <sz val="11"/>
        <color rgb="FF00B0F0"/>
        <rFont val="Calibri"/>
        <family val="2"/>
        <scheme val="minor"/>
      </rPr>
      <t>*</t>
    </r>
  </si>
  <si>
    <t>* Taken from "Sandler, I.; Chen, J.; Taylor, M.; Sharma, S.; Ho, J. J. Phys. Chem. A 2021, 125, 1553".</t>
  </si>
  <si>
    <t>C</t>
  </si>
  <si>
    <t>n = 1</t>
  </si>
  <si>
    <t>n = 2</t>
  </si>
  <si>
    <t>n = 3</t>
  </si>
  <si>
    <t>n = 4</t>
  </si>
  <si>
    <t>n = 5</t>
  </si>
  <si>
    <t>n = 6</t>
  </si>
  <si>
    <t>n = 7</t>
  </si>
  <si>
    <t>n = 8</t>
  </si>
  <si>
    <t>n = 9</t>
  </si>
  <si>
    <t>n = 10</t>
  </si>
  <si>
    <t>n = 11</t>
  </si>
  <si>
    <t>n = 12</t>
  </si>
  <si>
    <t>n = 13</t>
  </si>
  <si>
    <t>n = 14</t>
  </si>
  <si>
    <t>n = 15</t>
  </si>
  <si>
    <t>n = 16</t>
  </si>
  <si>
    <t>n = 17</t>
  </si>
  <si>
    <t>n = 18</t>
  </si>
  <si>
    <t>n = 19</t>
  </si>
  <si>
    <t>n = 20</t>
  </si>
  <si>
    <t>(T)</t>
  </si>
  <si>
    <t>(T0)</t>
  </si>
  <si>
    <t>(T1)</t>
  </si>
  <si>
    <t>C-CCSD(T)</t>
  </si>
  <si>
    <t>C-CCSD(T0)</t>
  </si>
  <si>
    <t>C-CCSD(T1)</t>
  </si>
  <si>
    <t>A. CCSD(T)/cc-pVDZ AND DLPNO-CCSD(T)/cc-pVDZ ABSOLUTE ENERGIES IN HARTREE</t>
  </si>
  <si>
    <t xml:space="preserve">    B. THE ERROR (in kcal/mol) IN THE DLPNO-CCSD(T)/cc-pVDZ ABSOLUTE ENERGIES RELATIVE TO THE CANONICAL CCSD(T)/cc-pVDZ ABSOLUTE ENERGIES</t>
  </si>
  <si>
    <t xml:space="preserve">    A. CCSD(T)/cc-pVDZ AND DLPNO-CCSD(T)/cc-pVDZ ABSOLUTE ENERGIES IN HARTREE</t>
  </si>
  <si>
    <t xml:space="preserve">    OPTIMIZED CARTESIAN COORDINATES (IN Å) OF ALKANE CHAINS AT THE B3LYP-D3(BJ)/def2-TZVP LEVEL</t>
  </si>
  <si>
    <t>OPTIMIZED CARTESIAN COORDINATES (IN Å) OF ALKANE CHAINS AT THE B3LYP-D3(BJ)/def2-TZVP LEVEL</t>
  </si>
  <si>
    <r>
      <t xml:space="preserve">LITERATURE </t>
    </r>
    <r>
      <rPr>
        <b/>
        <sz val="11"/>
        <color theme="4"/>
        <rFont val="Calibri"/>
        <family val="2"/>
        <scheme val="minor"/>
      </rPr>
      <t>*</t>
    </r>
    <r>
      <rPr>
        <b/>
        <sz val="11"/>
        <color theme="1"/>
        <rFont val="Calibri"/>
        <family val="2"/>
        <scheme val="minor"/>
      </rPr>
      <t xml:space="preserve"> / 6-31+G*</t>
    </r>
  </si>
  <si>
    <r>
      <t>In literature (see below), the DLPNO-CCSD(T) results were found almost the same with T</t>
    </r>
    <r>
      <rPr>
        <vertAlign val="subscript"/>
        <sz val="11"/>
        <color theme="1"/>
        <rFont val="Calibri"/>
        <family val="2"/>
        <scheme val="minor"/>
      </rPr>
      <t>CutMKN</t>
    </r>
    <r>
      <rPr>
        <sz val="11"/>
        <color theme="1"/>
        <rFont val="Calibri"/>
        <family val="2"/>
        <scheme val="minor"/>
      </rPr>
      <t xml:space="preserve"> = 10</t>
    </r>
    <r>
      <rPr>
        <vertAlign val="superscript"/>
        <sz val="11"/>
        <color theme="1"/>
        <rFont val="Calibri"/>
        <family val="2"/>
        <scheme val="minor"/>
      </rPr>
      <t>-3</t>
    </r>
    <r>
      <rPr>
        <sz val="11"/>
        <color theme="1"/>
        <rFont val="Calibri"/>
        <family val="2"/>
        <scheme val="minor"/>
      </rPr>
      <t xml:space="preserve"> and T</t>
    </r>
    <r>
      <rPr>
        <vertAlign val="subscript"/>
        <sz val="11"/>
        <color theme="1"/>
        <rFont val="Calibri"/>
        <family val="2"/>
        <scheme val="minor"/>
      </rPr>
      <t>CutMKN</t>
    </r>
    <r>
      <rPr>
        <sz val="11"/>
        <color theme="1"/>
        <rFont val="Calibri"/>
        <family val="2"/>
        <scheme val="minor"/>
      </rPr>
      <t xml:space="preserve"> = 10</t>
    </r>
    <r>
      <rPr>
        <vertAlign val="superscript"/>
        <sz val="11"/>
        <color theme="1"/>
        <rFont val="Calibri"/>
        <family val="2"/>
        <scheme val="minor"/>
      </rPr>
      <t>-4</t>
    </r>
    <r>
      <rPr>
        <sz val="11"/>
        <color theme="1"/>
        <rFont val="Calibri"/>
        <family val="2"/>
        <scheme val="minor"/>
      </rPr>
      <t xml:space="preserve"> on a benchmark superset except for the reactions involving the 6-31+G* energy of Dienophile-5 in the DA subset. </t>
    </r>
  </si>
  <si>
    <t>Linear-nonplanar</t>
  </si>
  <si>
    <t>Linear-planar</t>
  </si>
  <si>
    <t>Bifurcated</t>
  </si>
  <si>
    <t xml:space="preserve">   G. THE NUMBER OF ELECTRONS IN THE DIENES AND DIENOPHILES</t>
  </si>
  <si>
    <t>G. THE NUMBER OF ELECTRONS IN THE DIENES AND DIENOPHILES</t>
  </si>
  <si>
    <r>
      <t xml:space="preserve">CARTESIAN COORDINATES OF WATER CLUSTERS IN </t>
    </r>
    <r>
      <rPr>
        <b/>
        <sz val="11"/>
        <color theme="1"/>
        <rFont val="Calibri"/>
        <family val="2"/>
      </rPr>
      <t>Å</t>
    </r>
  </si>
  <si>
    <t xml:space="preserve">    CARTESIAN COORDINATES OF WATER CLUSTERS IN Å</t>
  </si>
  <si>
    <t>cc-pVQZ</t>
  </si>
  <si>
    <t>(Eq. S1)</t>
  </si>
  <si>
    <t>where</t>
  </si>
  <si>
    <t>For HF Energy</t>
  </si>
  <si>
    <t>For Correlation Energy</t>
  </si>
  <si>
    <t>a</t>
  </si>
  <si>
    <t>F</t>
  </si>
  <si>
    <t>b</t>
  </si>
  <si>
    <t>CBS(2/3)</t>
  </si>
  <si>
    <t>CBS(3/4)</t>
  </si>
  <si>
    <r>
      <t xml:space="preserve">the corresponding </t>
    </r>
    <r>
      <rPr>
        <i/>
        <sz val="11"/>
        <color theme="1"/>
        <rFont val="Calibri"/>
        <family val="2"/>
        <scheme val="minor"/>
      </rPr>
      <t>F</t>
    </r>
    <r>
      <rPr>
        <sz val="11"/>
        <color theme="1"/>
        <rFont val="Calibri"/>
        <family val="2"/>
        <scheme val="minor"/>
      </rPr>
      <t xml:space="preserve"> values are found as follows.</t>
    </r>
  </si>
  <si>
    <t>(Eq. S2)</t>
  </si>
  <si>
    <t>(Eq. S3)</t>
  </si>
  <si>
    <t>OPTIMIZED CARTESIAN COORDINATES (IN Å) OF ACANE CHAINS AT THE B3LYP-D3(BJ)/def2-TZVP LEVEL</t>
  </si>
  <si>
    <t xml:space="preserve"> C</t>
  </si>
  <si>
    <t xml:space="preserve"> H</t>
  </si>
  <si>
    <t xml:space="preserve"> C </t>
  </si>
  <si>
    <t xml:space="preserve"> H </t>
  </si>
  <si>
    <t>CARTESIAN COORDINATES (IN Å) OF REACTING MOLECULES AND TRANSITION STATES OF SN2 REACTIONS</t>
  </si>
  <si>
    <t>Cl</t>
  </si>
  <si>
    <t>MeCl</t>
  </si>
  <si>
    <t>EtCl</t>
  </si>
  <si>
    <t>iPrCl</t>
  </si>
  <si>
    <t>tBuCl</t>
  </si>
  <si>
    <t>cychexCl</t>
  </si>
  <si>
    <t>benzylCl</t>
  </si>
  <si>
    <t>ELECTROPHILES</t>
  </si>
  <si>
    <t>NUCLEOPHILES</t>
  </si>
  <si>
    <t>HS-</t>
  </si>
  <si>
    <t>S</t>
  </si>
  <si>
    <t>MeS-</t>
  </si>
  <si>
    <t>acatate-</t>
  </si>
  <si>
    <t>pTolS-</t>
  </si>
  <si>
    <t>TRANSITION STATES</t>
  </si>
  <si>
    <t>HS+MeCl</t>
  </si>
  <si>
    <t>HS+EtCl</t>
  </si>
  <si>
    <t>HS+iPrCl</t>
  </si>
  <si>
    <t>HS+tBuCl</t>
  </si>
  <si>
    <t>HS+cychexCl</t>
  </si>
  <si>
    <t>MeS+MeCl</t>
  </si>
  <si>
    <t>MeS+EtCl</t>
  </si>
  <si>
    <t>MeS+iPrCl</t>
  </si>
  <si>
    <t>MeS+tBuCl</t>
  </si>
  <si>
    <t>MeS+cychexCl</t>
  </si>
  <si>
    <t>acatate+MeCl</t>
  </si>
  <si>
    <t>acatate+EtCl</t>
  </si>
  <si>
    <t>acatate+iPrCl</t>
  </si>
  <si>
    <t>acatate+tBuCl</t>
  </si>
  <si>
    <t>acatate+cychexCl</t>
  </si>
  <si>
    <t>HS+benzylCl</t>
  </si>
  <si>
    <t>MeS+benzylCl</t>
  </si>
  <si>
    <t>acatate+benzylCl</t>
  </si>
  <si>
    <t>pTolS+MeCl</t>
  </si>
  <si>
    <t>pTolS+EtCl</t>
  </si>
  <si>
    <t>pTolS+iPrCl</t>
  </si>
  <si>
    <t>pTolS+tBuCl</t>
  </si>
  <si>
    <t>pTolS+cychexCl</t>
  </si>
  <si>
    <t>pTolS+benzylCl-stacked</t>
  </si>
  <si>
    <t>pTolS+benzylCl-extended</t>
  </si>
  <si>
    <t>CARTESIAN COORDINATES (IN Å) OF REACTING MOLECULES, TRANSITION STATES, AND PRODUCTS OF DA REACTIONS</t>
  </si>
  <si>
    <t>DIENE-A</t>
  </si>
  <si>
    <t>DIENOPHILE-B</t>
  </si>
  <si>
    <t>TRANSITION STATES (A+B)</t>
  </si>
  <si>
    <t>1+1</t>
  </si>
  <si>
    <t>N</t>
  </si>
  <si>
    <t>2+1</t>
  </si>
  <si>
    <t>3+1</t>
  </si>
  <si>
    <t>4+1</t>
  </si>
  <si>
    <t>5+4</t>
  </si>
  <si>
    <t>6+1</t>
  </si>
  <si>
    <t>6+3</t>
  </si>
  <si>
    <t>6+4</t>
  </si>
  <si>
    <t>6+5</t>
  </si>
  <si>
    <t>6+6</t>
  </si>
  <si>
    <t>6+7</t>
  </si>
  <si>
    <t>6+8</t>
  </si>
  <si>
    <t>6+9</t>
  </si>
  <si>
    <t>7+2</t>
  </si>
  <si>
    <t>8+4</t>
  </si>
  <si>
    <t>9+5</t>
  </si>
  <si>
    <t>10+5</t>
  </si>
  <si>
    <t>PRODUCTS (A+B)</t>
  </si>
  <si>
    <t>* Canonical CCSD(T) energies were taken for the clusters with n =16 and 17 from "S. Yoo, E. Apra, X. C. Zeng, S. S. Xantheas, J. Phys. Chem. Lett. 2010, 1, 3122-3127" while monomer energies were obtained presently.</t>
  </si>
  <si>
    <t>DLPNO-CCSD</t>
  </si>
  <si>
    <t>ERROR</t>
  </si>
  <si>
    <t>ERROR (%)</t>
  </si>
  <si>
    <t>! DLPNO-CCSD(T1) aug-cc-pVTZ aug-cc-pVQZ/C verytightscf TightPNO</t>
  </si>
  <si>
    <t>B. CBS EXTRAPOLATION</t>
  </si>
  <si>
    <t>for HF energies, and</t>
  </si>
  <si>
    <t>for correlation energies.</t>
  </si>
  <si>
    <t>CBS(X/Y) extrapolations (Y = X+1) were performed with Eq. S1.</t>
  </si>
  <si>
    <t xml:space="preserve">    B. CBS EXTRAPOLATION</t>
  </si>
  <si>
    <t>! DLPNO-CCSD(T1) cc-pVQZ cc-pV5Z/C verytightscf TightPNO</t>
  </si>
  <si>
    <t>ABSOLUTE ENERGIES (HARTREE)</t>
  </si>
  <si>
    <t>C. INTERACTION ENERGIES (kcal/mol)</t>
  </si>
  <si>
    <r>
      <t xml:space="preserve">Taking </t>
    </r>
    <r>
      <rPr>
        <i/>
        <sz val="11"/>
        <color theme="1"/>
        <rFont val="Symbol"/>
        <family val="1"/>
        <charset val="2"/>
      </rPr>
      <t>a</t>
    </r>
    <r>
      <rPr>
        <sz val="11"/>
        <color theme="1"/>
        <rFont val="Calibri"/>
        <family val="2"/>
        <scheme val="minor"/>
      </rPr>
      <t xml:space="preserve"> and </t>
    </r>
    <r>
      <rPr>
        <i/>
        <sz val="11"/>
        <color theme="1"/>
        <rFont val="Symbol"/>
        <family val="1"/>
        <charset val="2"/>
      </rPr>
      <t>b</t>
    </r>
    <r>
      <rPr>
        <sz val="11"/>
        <color theme="1"/>
        <rFont val="Calibri"/>
        <family val="2"/>
        <scheme val="minor"/>
      </rPr>
      <t xml:space="preserve"> values from "</t>
    </r>
    <r>
      <rPr>
        <sz val="11"/>
        <color rgb="FF0070C0"/>
        <rFont val="Calibri"/>
        <family val="2"/>
        <scheme val="minor"/>
      </rPr>
      <t xml:space="preserve">Neese, F.; Hansen, A.; Liakos, D.G. </t>
    </r>
    <r>
      <rPr>
        <i/>
        <sz val="11"/>
        <color rgb="FF0070C0"/>
        <rFont val="Calibri"/>
        <family val="2"/>
        <scheme val="minor"/>
      </rPr>
      <t>J. Chem. Phys.</t>
    </r>
    <r>
      <rPr>
        <sz val="11"/>
        <color rgb="FF0070C0"/>
        <rFont val="Calibri"/>
        <family val="2"/>
        <scheme val="minor"/>
      </rPr>
      <t xml:space="preserve"> </t>
    </r>
    <r>
      <rPr>
        <b/>
        <sz val="11"/>
        <color rgb="FF0070C0"/>
        <rFont val="Calibri"/>
        <family val="2"/>
        <scheme val="minor"/>
      </rPr>
      <t>2009</t>
    </r>
    <r>
      <rPr>
        <sz val="11"/>
        <color rgb="FF0070C0"/>
        <rFont val="Calibri"/>
        <family val="2"/>
        <scheme val="minor"/>
      </rPr>
      <t xml:space="preserve">, </t>
    </r>
    <r>
      <rPr>
        <i/>
        <sz val="11"/>
        <color rgb="FF0070C0"/>
        <rFont val="Calibri"/>
        <family val="2"/>
        <scheme val="minor"/>
      </rPr>
      <t>131</t>
    </r>
    <r>
      <rPr>
        <sz val="11"/>
        <color rgb="FF0070C0"/>
        <rFont val="Calibri"/>
        <family val="2"/>
        <scheme val="minor"/>
      </rPr>
      <t>, 064103</t>
    </r>
    <r>
      <rPr>
        <sz val="11"/>
        <color theme="1"/>
        <rFont val="Calibri"/>
        <family val="2"/>
        <scheme val="minor"/>
      </rPr>
      <t>" (that are also given below),</t>
    </r>
  </si>
  <si>
    <t xml:space="preserve">cc-pVDZ </t>
  </si>
  <si>
    <t xml:space="preserve">cc-pVTZ </t>
  </si>
  <si>
    <t xml:space="preserve">CBS(2/3) </t>
  </si>
  <si>
    <r>
      <t xml:space="preserve">CBS(3/4) </t>
    </r>
    <r>
      <rPr>
        <b/>
        <sz val="11"/>
        <color rgb="FF00B0F0"/>
        <rFont val="Calibri"/>
        <family val="2"/>
        <scheme val="minor"/>
      </rPr>
      <t>**</t>
    </r>
  </si>
  <si>
    <r>
      <t xml:space="preserve">cc-pVQZ </t>
    </r>
    <r>
      <rPr>
        <b/>
        <sz val="11"/>
        <color rgb="FF00B0F0"/>
        <rFont val="Calibri"/>
        <family val="2"/>
        <scheme val="minor"/>
      </rPr>
      <t>**</t>
    </r>
    <r>
      <rPr>
        <b/>
        <sz val="11"/>
        <color theme="1"/>
        <rFont val="Calibri"/>
        <family val="2"/>
        <scheme val="minor"/>
      </rPr>
      <t xml:space="preserve"> </t>
    </r>
  </si>
  <si>
    <t xml:space="preserve">* The results with cc-pVDZ and cc-pVTZ were taken from "Sandler, I.; Chen, J.; Taylor, M.; Sharma, S.; Ho, J. J. Phys. Chem. A 2021, 125, 1553". </t>
  </si>
  <si>
    <t>** The results with cc-pVQZ were obtained in this study.</t>
  </si>
  <si>
    <r>
      <t xml:space="preserve">MAE </t>
    </r>
    <r>
      <rPr>
        <b/>
        <sz val="11"/>
        <color rgb="FF00B0F0"/>
        <rFont val="Calibri"/>
        <family val="2"/>
        <scheme val="minor"/>
      </rPr>
      <t>*</t>
    </r>
  </si>
  <si>
    <t>* Excluding barriers that are not computed with cc-pVQZ.</t>
  </si>
  <si>
    <t xml:space="preserve">%basis auxc "autoaux" autoauxlmax true end    # For constructing the /C basis with autoaux by using maximum angular momentum. </t>
  </si>
  <si>
    <t xml:space="preserve">D. DLPNO ERRORS (kcal/mol) IN THE INTERACTION ENERGIES RELATIVE TO CANONICAL CCSD(T) RESULTS </t>
  </si>
  <si>
    <t>B. THE ERROR (kcal/mol) IN THE DLPNO-CCSD(T)/cc-pVDZ ABSOLUTE ENERGIES RELATIVE TO THE CANONICAL CCSD(T)/cc-pVDZ ABSOLUTE ENERGIES</t>
  </si>
  <si>
    <t>A. CCSD(T)/aug-cc-pVTZ AND DLPNO-CCSD(T)/aug-cc-pVTZ ABSOLUTE ENERGIES OF THE WATER CLUSTERS AND THE CORRESPONDING DLPNO ERRORS</t>
  </si>
  <si>
    <t>B. THE SUM OF CCSD(T)/aug-cc-pVTZ AND DLPNO-CCSD(T)/aug-cc-pVTZ ABSOLUTE ENERGIES OF MONOMERS AT THE CLUSTER GEOMETRIES AND THE CORRESPONDING DLPNO ERRORS</t>
  </si>
  <si>
    <t>ERROR (kcal/mol)</t>
  </si>
  <si>
    <t>D. THE NUMBER OF ELECTRONS IN THE ELECTROPHILES AND NUCLEOPHILES</t>
  </si>
  <si>
    <t xml:space="preserve">    D. THE NUMBER OF ELECTRONS IN THE ELECTROPHILES AND NUCLEOPHILES</t>
  </si>
  <si>
    <r>
      <t xml:space="preserve">Absolute energies are given in </t>
    </r>
    <r>
      <rPr>
        <b/>
        <sz val="11"/>
        <color theme="1"/>
        <rFont val="Times New Roman"/>
        <family val="1"/>
      </rPr>
      <t>Hartree</t>
    </r>
    <r>
      <rPr>
        <sz val="11"/>
        <color theme="1"/>
        <rFont val="Times New Roman"/>
        <family val="1"/>
      </rPr>
      <t xml:space="preserve"> while relative energies are given in </t>
    </r>
    <r>
      <rPr>
        <b/>
        <sz val="11"/>
        <color theme="1"/>
        <rFont val="Times New Roman"/>
        <family val="1"/>
      </rPr>
      <t>kcal/mol</t>
    </r>
    <r>
      <rPr>
        <sz val="11"/>
        <color theme="1"/>
        <rFont val="Times New Roman"/>
        <family val="1"/>
      </rPr>
      <t>.</t>
    </r>
  </si>
  <si>
    <r>
      <t>Error for each individual reaction and mean absolute error (</t>
    </r>
    <r>
      <rPr>
        <b/>
        <sz val="11"/>
        <color theme="1"/>
        <rFont val="Times New Roman"/>
        <family val="1"/>
      </rPr>
      <t>MAE</t>
    </r>
    <r>
      <rPr>
        <sz val="11"/>
        <color theme="1"/>
        <rFont val="Times New Roman"/>
        <family val="1"/>
      </rPr>
      <t xml:space="preserve">) for the benchmark sets are provided in </t>
    </r>
    <r>
      <rPr>
        <b/>
        <sz val="11"/>
        <color theme="1"/>
        <rFont val="Times New Roman"/>
        <family val="1"/>
      </rPr>
      <t>kcal/mol</t>
    </r>
    <r>
      <rPr>
        <sz val="11"/>
        <color theme="1"/>
        <rFont val="Times New Roman"/>
        <family val="1"/>
      </rPr>
      <t>.</t>
    </r>
  </si>
  <si>
    <t>PROPANE</t>
  </si>
  <si>
    <t>BENZENE</t>
  </si>
  <si>
    <t>WATER DIMER</t>
  </si>
  <si>
    <t>A. ABSOLUTE ENERGIES (Hartree)</t>
  </si>
  <si>
    <t>autoaux</t>
  </si>
  <si>
    <t>autoaux-max</t>
  </si>
  <si>
    <t>aug-cc-pVDZ</t>
  </si>
  <si>
    <t>aug-cc-pVQZ</t>
  </si>
  <si>
    <t>A. STRUCTRURE OF THE INPUT FILES FOR DLPNO CALCULATIONS</t>
  </si>
  <si>
    <t xml:space="preserve">    A. STRUCTRURE OF THE INPUT FILES FOR DLPNO CALCULATIONS</t>
  </si>
  <si>
    <t>INPUT-CBS</t>
  </si>
  <si>
    <t>ALKANE</t>
  </si>
  <si>
    <t>1. DETAILS OF INPUT FILES AND CBS EXTRAPOLATIONS</t>
  </si>
  <si>
    <t>2. ABSOLUTE AND RELATIVE ENERGIES AND THEIR ERROR STATISTICS</t>
  </si>
  <si>
    <t>ACENE</t>
  </si>
  <si>
    <t>WC</t>
  </si>
  <si>
    <t xml:space="preserve">   A. CCSD(T)/aug-cc-pVTZ AND DLPNO-CCSD(T)/aug-cc-pVTZ ABSOLUTE ENERGIES OF THE WATER CLUSTERS AND THE CORRESPONDING DLPNO ERRORS</t>
  </si>
  <si>
    <t xml:space="preserve">   B. THE SUM OF CCSD(T)/aug-cc-pVTZ AND DLPNO-CCSD(T)/aug-cc-pVTZ ABSOLUTE ENERGIES OF MONOMERS AT THE CLUSTER GEOMETRIES AND THE CORRESPONDING DLPNO ERRORS</t>
  </si>
  <si>
    <t xml:space="preserve">   C. INTERACTION ENERGIES (kcal/mol)</t>
  </si>
  <si>
    <t xml:space="preserve">   D. DLPNO ERRORS (kcal/mol) IN THE INTERACTION ENERGIES RELATIVE TO CANONICAL CCSD(T) RESULTS </t>
  </si>
  <si>
    <t>SN2</t>
  </si>
  <si>
    <t>DA</t>
  </si>
  <si>
    <r>
      <t xml:space="preserve">Below we domonstrate that the results with different </t>
    </r>
    <r>
      <rPr>
        <b/>
        <sz val="11"/>
        <color theme="1"/>
        <rFont val="Calibri"/>
        <family val="2"/>
        <scheme val="minor"/>
      </rPr>
      <t>T</t>
    </r>
    <r>
      <rPr>
        <b/>
        <vertAlign val="subscript"/>
        <sz val="11"/>
        <color theme="1"/>
        <rFont val="Calibri"/>
        <family val="2"/>
        <scheme val="minor"/>
      </rPr>
      <t>CutMKN</t>
    </r>
    <r>
      <rPr>
        <b/>
        <sz val="11"/>
        <color theme="1"/>
        <rFont val="Calibri"/>
        <family val="2"/>
        <scheme val="minor"/>
      </rPr>
      <t xml:space="preserve"> = 10</t>
    </r>
    <r>
      <rPr>
        <b/>
        <vertAlign val="superscript"/>
        <sz val="11"/>
        <color theme="1"/>
        <rFont val="Calibri"/>
        <family val="2"/>
        <scheme val="minor"/>
      </rPr>
      <t>-S</t>
    </r>
    <r>
      <rPr>
        <sz val="11"/>
        <color theme="1"/>
        <rFont val="Calibri"/>
        <family val="2"/>
        <scheme val="minor"/>
      </rPr>
      <t xml:space="preserve"> values  are actually obtained consistent to each other also for reactions involving Dienophile-5 by using ORCA 5.0, as seen from </t>
    </r>
    <r>
      <rPr>
        <b/>
        <sz val="11"/>
        <color theme="1"/>
        <rFont val="Symbol"/>
        <family val="1"/>
        <charset val="2"/>
      </rPr>
      <t>D</t>
    </r>
    <r>
      <rPr>
        <b/>
        <vertAlign val="subscript"/>
        <sz val="11"/>
        <color theme="1"/>
        <rFont val="Calibri"/>
        <family val="2"/>
        <scheme val="minor"/>
      </rPr>
      <t>4-3</t>
    </r>
    <r>
      <rPr>
        <sz val="11"/>
        <color theme="1"/>
        <rFont val="Calibri"/>
        <family val="2"/>
        <scheme val="minor"/>
      </rPr>
      <t xml:space="preserve"> that corresponds to the difference in the results with S=4 and S=3.</t>
    </r>
  </si>
  <si>
    <t>RI-ERROR</t>
  </si>
  <si>
    <t>3. CARTESIAN COORDINATES (IN Å)</t>
  </si>
  <si>
    <t>ALKANE-XYZ</t>
  </si>
  <si>
    <t>ACENE-XYZ</t>
  </si>
  <si>
    <t xml:space="preserve">    OPTIMIZED CARTESIAN COORDINATES (IN Å) OF ACENE CHAINS AT THE B3LYP-D3(BJ)/def2-TZVP LEVEL</t>
  </si>
  <si>
    <t>WC-XYZ</t>
  </si>
  <si>
    <t>SN2-XYZ</t>
  </si>
  <si>
    <t>DA-XYZ</t>
  </si>
  <si>
    <t xml:space="preserve">    CARTESIAN COORDINATES (IN Å) OF REACTING MOLECULES AND TRANSITION STATES OF SN2 REACTIONS</t>
  </si>
  <si>
    <t xml:space="preserve">    CARTESIAN COORDINATES (IN Å) OF REACTING MOLECULES, TRANSITION STATES, AND PRODUCTS OF DA REACTIONS</t>
  </si>
  <si>
    <t>n = 16 *</t>
  </si>
  <si>
    <t>n = 17 *</t>
  </si>
  <si>
    <t>These graphs demonstrate that the error does not change with system size monotonically for these systems. Therefore, it should be interaction-dependent.</t>
  </si>
  <si>
    <t>n = 2 *</t>
  </si>
  <si>
    <t>n = 6 *</t>
  </si>
  <si>
    <t xml:space="preserve">* The sum of the BSSE-corrected absolute energies of the monomers at the dimer and hexamer geometries. Note that the errors in the BBSE-uncorrected (given at the top of this section) and BSSE-corrected (given at the bottom of this section) DLPNO-CCSD(T) monomer energies relative to the corresponding canonical CCSD(T) energies are almost the same. Therefore, the error in the BSSE-uncorrected and BSSE-corrected interaction energies are the same.  </t>
  </si>
  <si>
    <t>m</t>
  </si>
  <si>
    <t>m = 1</t>
  </si>
  <si>
    <t>m = 4</t>
  </si>
  <si>
    <t>m = 6</t>
  </si>
  <si>
    <t>m = 7</t>
  </si>
  <si>
    <t>m = 8</t>
  </si>
  <si>
    <t>m = 2</t>
  </si>
  <si>
    <t>m = 5</t>
  </si>
  <si>
    <t>m = 3</t>
  </si>
  <si>
    <t>(aug-)cc-pVDZ/C</t>
  </si>
  <si>
    <t>(aug-)cc-pVTZ/C</t>
  </si>
  <si>
    <t>(aug-)cc-pVQZ/C</t>
  </si>
  <si>
    <t>(aug-)cc-pV5Z/C</t>
  </si>
  <si>
    <t>(aug-)cc-pV6Z/C</t>
  </si>
  <si>
    <t xml:space="preserve">    A. ABSOLUTE ENERGIES (Hartree)</t>
  </si>
  <si>
    <t>B. VARIATION wrt THE RESULTS WITH (aug-)cc-pV6Z/C (kcal/mol)</t>
  </si>
  <si>
    <t xml:space="preserve">    B. VARIATION wrt THE RESULTS WITH (aug-)cc-pV6Z/C (kcal/mol)</t>
  </si>
  <si>
    <t>%mdci TCutPNO 1e-X  end    # Run the calc. with X = 6 and 7 and extrapolate the results to the CPS limit.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</si>
</sst>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0"/>
    <numFmt numFmtId="166" formatCode="0.0000000"/>
    <numFmt numFmtId="167" formatCode="0.000000"/>
  </numFmts>
  <fonts count="34" x14ac:knownFonts="1">
    <font>
      <sz val="11"/>
      <color theme="1"/>
      <name val="Calibri"/>
      <family val="2"/>
      <scheme val="minor"/>
    </font>
    <font>
      <b/>
      <sz val="11"/>
      <color theme="1"/>
      <name val="Calibri"/>
      <family val="2"/>
      <scheme val="minor"/>
    </font>
    <font>
      <sz val="12"/>
      <color rgb="FF000000"/>
      <name val="Times New Roman"/>
      <family val="1"/>
    </font>
    <font>
      <vertAlign val="superscript"/>
      <sz val="12"/>
      <color theme="1"/>
      <name val="Times New Roman"/>
      <family val="1"/>
    </font>
    <font>
      <vertAlign val="superscript"/>
      <sz val="12"/>
      <color rgb="FF000000"/>
      <name val="Times New Roman"/>
      <family val="1"/>
    </font>
    <font>
      <i/>
      <sz val="12"/>
      <color rgb="FF000000"/>
      <name val="Times New Roman"/>
      <family val="1"/>
    </font>
    <font>
      <vertAlign val="superscript"/>
      <sz val="11"/>
      <color theme="1"/>
      <name val="Calibri"/>
      <family val="2"/>
      <scheme val="minor"/>
    </font>
    <font>
      <b/>
      <sz val="11"/>
      <color theme="1"/>
      <name val="Times New Roman"/>
      <family val="1"/>
    </font>
    <font>
      <sz val="11"/>
      <color theme="1"/>
      <name val="Times New Roman"/>
      <family val="1"/>
    </font>
    <font>
      <b/>
      <sz val="16"/>
      <color theme="1"/>
      <name val="Times New Roman"/>
      <family val="1"/>
    </font>
    <font>
      <b/>
      <sz val="11"/>
      <color theme="1"/>
      <name val="Calibri"/>
      <family val="2"/>
    </font>
    <font>
      <b/>
      <vertAlign val="superscript"/>
      <sz val="11"/>
      <color theme="1"/>
      <name val="Calibri"/>
      <family val="2"/>
      <scheme val="minor"/>
    </font>
    <font>
      <b/>
      <sz val="11"/>
      <color rgb="FF00B0F0"/>
      <name val="Calibri"/>
      <family val="2"/>
      <scheme val="minor"/>
    </font>
    <font>
      <vertAlign val="subscript"/>
      <sz val="11"/>
      <color theme="1"/>
      <name val="Calibri"/>
      <family val="2"/>
      <scheme val="minor"/>
    </font>
    <font>
      <b/>
      <vertAlign val="subscript"/>
      <sz val="11"/>
      <color theme="1"/>
      <name val="Calibri"/>
      <family val="2"/>
      <scheme val="minor"/>
    </font>
    <font>
      <sz val="11"/>
      <color theme="1"/>
      <name val="Symbol"/>
      <family val="1"/>
      <charset val="2"/>
    </font>
    <font>
      <vertAlign val="subscript"/>
      <sz val="11"/>
      <color theme="1"/>
      <name val="Symbol"/>
      <family val="1"/>
      <charset val="2"/>
    </font>
    <font>
      <vertAlign val="subscript"/>
      <sz val="11"/>
      <color theme="1"/>
      <name val="Times New Roman"/>
      <family val="1"/>
    </font>
    <font>
      <vertAlign val="superscript"/>
      <sz val="11"/>
      <color theme="1"/>
      <name val="Times New Roman"/>
      <family val="1"/>
    </font>
    <font>
      <b/>
      <sz val="11"/>
      <color theme="1"/>
      <name val="Symbol"/>
      <family val="1"/>
      <charset val="2"/>
    </font>
    <font>
      <i/>
      <sz val="11"/>
      <color theme="1"/>
      <name val="Calibri"/>
      <family val="2"/>
      <scheme val="minor"/>
    </font>
    <font>
      <sz val="11"/>
      <color rgb="FF000000"/>
      <name val="Calibri"/>
      <family val="2"/>
      <scheme val="minor"/>
    </font>
    <font>
      <b/>
      <sz val="16"/>
      <color rgb="FF000000"/>
      <name val="Times New Roman"/>
      <family val="1"/>
    </font>
    <font>
      <sz val="11"/>
      <color rgb="FF0070C0"/>
      <name val="Calibri"/>
      <family val="2"/>
      <scheme val="minor"/>
    </font>
    <font>
      <b/>
      <sz val="11"/>
      <color theme="4"/>
      <name val="Calibri"/>
      <family val="2"/>
      <scheme val="minor"/>
    </font>
    <font>
      <i/>
      <sz val="11"/>
      <color theme="1"/>
      <name val="Symbol"/>
      <family val="1"/>
      <charset val="2"/>
    </font>
    <font>
      <i/>
      <sz val="11"/>
      <color rgb="FF0070C0"/>
      <name val="Calibri"/>
      <family val="2"/>
      <scheme val="minor"/>
    </font>
    <font>
      <b/>
      <sz val="11"/>
      <color rgb="FF0070C0"/>
      <name val="Calibri"/>
      <family val="2"/>
      <scheme val="minor"/>
    </font>
    <font>
      <b/>
      <i/>
      <sz val="11"/>
      <color theme="1"/>
      <name val="Symbol"/>
      <family val="1"/>
      <charset val="2"/>
    </font>
    <font>
      <b/>
      <i/>
      <sz val="11"/>
      <color theme="1"/>
      <name val="Calibri"/>
      <family val="2"/>
      <scheme val="minor"/>
    </font>
    <font>
      <sz val="11"/>
      <color rgb="FF00B0F0"/>
      <name val="Calibri"/>
      <family val="2"/>
      <scheme val="minor"/>
    </font>
    <font>
      <b/>
      <sz val="14"/>
      <color theme="1"/>
      <name val="Times New Roman"/>
      <family val="1"/>
    </font>
    <font>
      <b/>
      <sz val="12"/>
      <color theme="1"/>
      <name val="Times New Roman"/>
      <family val="1"/>
    </font>
    <font>
      <sz val="12"/>
      <color theme="1"/>
      <name val="Calibri"/>
      <family val="2"/>
      <scheme val="minor"/>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1">
    <xf numFmtId="0" fontId="0" fillId="0" borderId="0"/>
  </cellStyleXfs>
  <cellXfs count="47">
    <xf numFmtId="0" fontId="0" fillId="0" borderId="0" xfId="0"/>
    <xf numFmtId="2" fontId="0" fillId="0" borderId="0" xfId="0" applyNumberFormat="1"/>
    <xf numFmtId="164" fontId="0" fillId="0" borderId="0" xfId="0" applyNumberFormat="1"/>
    <xf numFmtId="0" fontId="1" fillId="0" borderId="0" xfId="0" applyFont="1"/>
    <xf numFmtId="0" fontId="0" fillId="0" borderId="0" xfId="0" applyAlignment="1">
      <alignment horizontal="right"/>
    </xf>
    <xf numFmtId="2" fontId="1" fillId="0" borderId="0" xfId="0" applyNumberFormat="1" applyFont="1"/>
    <xf numFmtId="2" fontId="0" fillId="0" borderId="0" xfId="0" applyNumberFormat="1" applyFont="1"/>
    <xf numFmtId="0" fontId="7" fillId="2" borderId="0" xfId="0" applyFont="1" applyFill="1" applyBorder="1"/>
    <xf numFmtId="0" fontId="8" fillId="2" borderId="0" xfId="0" applyFont="1" applyFill="1" applyBorder="1"/>
    <xf numFmtId="0" fontId="9" fillId="2" borderId="0" xfId="0" applyFont="1" applyFill="1" applyBorder="1"/>
    <xf numFmtId="0" fontId="0" fillId="0" borderId="0" xfId="0" applyFont="1"/>
    <xf numFmtId="0" fontId="1" fillId="0" borderId="0" xfId="0" applyFont="1" applyAlignment="1">
      <alignment horizontal="right"/>
    </xf>
    <xf numFmtId="2" fontId="1" fillId="0" borderId="0" xfId="0" applyNumberFormat="1" applyFont="1" applyAlignment="1">
      <alignment horizontal="right"/>
    </xf>
    <xf numFmtId="2" fontId="0" fillId="0" borderId="0" xfId="0" applyNumberFormat="1" applyAlignment="1">
      <alignment horizontal="right"/>
    </xf>
    <xf numFmtId="0" fontId="1" fillId="0" borderId="0" xfId="0" applyFont="1" applyAlignment="1">
      <alignment horizontal="left"/>
    </xf>
    <xf numFmtId="165" fontId="0" fillId="0" borderId="0" xfId="0" applyNumberFormat="1"/>
    <xf numFmtId="0" fontId="3" fillId="2" borderId="0" xfId="0" applyFont="1" applyFill="1" applyAlignment="1">
      <alignment vertical="center"/>
    </xf>
    <xf numFmtId="2" fontId="8" fillId="2" borderId="0" xfId="0" applyNumberFormat="1" applyFont="1" applyFill="1"/>
    <xf numFmtId="0" fontId="8" fillId="2" borderId="0" xfId="0" applyFont="1" applyFill="1"/>
    <xf numFmtId="0" fontId="0" fillId="2" borderId="0" xfId="0" applyFill="1"/>
    <xf numFmtId="0" fontId="15" fillId="0" borderId="0" xfId="0" applyFont="1" applyAlignment="1">
      <alignment horizontal="right"/>
    </xf>
    <xf numFmtId="0" fontId="1" fillId="0" borderId="0" xfId="0" applyFont="1" applyAlignment="1">
      <alignment horizontal="center"/>
    </xf>
    <xf numFmtId="2" fontId="21" fillId="0" borderId="0" xfId="0" applyNumberFormat="1" applyFont="1"/>
    <xf numFmtId="0" fontId="23" fillId="0" borderId="0" xfId="0" applyFont="1"/>
    <xf numFmtId="0" fontId="1" fillId="2" borderId="0" xfId="0" applyFont="1" applyFill="1" applyBorder="1"/>
    <xf numFmtId="0" fontId="0" fillId="2" borderId="0" xfId="0" applyFont="1" applyFill="1" applyBorder="1"/>
    <xf numFmtId="0" fontId="0" fillId="2" borderId="0" xfId="0" applyFill="1" applyBorder="1"/>
    <xf numFmtId="166" fontId="0" fillId="0" borderId="0" xfId="0" applyNumberFormat="1"/>
    <xf numFmtId="0" fontId="27" fillId="2" borderId="0" xfId="0" applyFont="1" applyFill="1" applyAlignment="1">
      <alignment horizontal="left"/>
    </xf>
    <xf numFmtId="0" fontId="27" fillId="2" borderId="0" xfId="0" applyFont="1" applyFill="1"/>
    <xf numFmtId="0" fontId="28" fillId="2" borderId="0" xfId="0" applyFont="1" applyFill="1" applyAlignment="1">
      <alignment horizontal="right"/>
    </xf>
    <xf numFmtId="0" fontId="29" fillId="2" borderId="0" xfId="0" applyFont="1" applyFill="1" applyAlignment="1">
      <alignment horizontal="right"/>
    </xf>
    <xf numFmtId="0" fontId="1" fillId="2" borderId="0" xfId="0" applyFont="1" applyFill="1" applyAlignment="1">
      <alignment horizontal="center"/>
    </xf>
    <xf numFmtId="166" fontId="0" fillId="2" borderId="0" xfId="0" applyNumberFormat="1" applyFill="1"/>
    <xf numFmtId="167" fontId="0" fillId="0" borderId="0" xfId="0" applyNumberFormat="1"/>
    <xf numFmtId="0" fontId="0" fillId="0" borderId="0" xfId="0" applyFont="1" applyAlignment="1">
      <alignment horizontal="right"/>
    </xf>
    <xf numFmtId="0" fontId="30" fillId="0" borderId="0" xfId="0" applyFont="1"/>
    <xf numFmtId="0" fontId="0" fillId="0" borderId="0" xfId="0"/>
    <xf numFmtId="2" fontId="0" fillId="0" borderId="0" xfId="0" applyNumberFormat="1"/>
    <xf numFmtId="0" fontId="1" fillId="2" borderId="0" xfId="0" applyFont="1" applyFill="1"/>
    <xf numFmtId="0" fontId="22" fillId="2" borderId="0" xfId="0" applyFont="1" applyFill="1" applyAlignment="1">
      <alignment horizontal="justify" vertical="center"/>
    </xf>
    <xf numFmtId="0" fontId="2" fillId="2" borderId="0" xfId="0" applyFont="1" applyFill="1" applyAlignment="1">
      <alignment vertical="center"/>
    </xf>
    <xf numFmtId="0" fontId="7" fillId="2" borderId="0" xfId="0" applyFont="1" applyFill="1"/>
    <xf numFmtId="0" fontId="31" fillId="2" borderId="0" xfId="0" applyFont="1" applyFill="1" applyBorder="1"/>
    <xf numFmtId="0" fontId="32" fillId="2" borderId="0" xfId="0" applyFont="1" applyFill="1" applyBorder="1"/>
    <xf numFmtId="0" fontId="33" fillId="2" borderId="0" xfId="0" applyFont="1" applyFill="1"/>
    <xf numFmtId="0" fontId="32" fillId="2" borderId="0" xfId="0" applyFont="1" applyFill="1"/>
  </cellXfs>
  <cellStyles count="1">
    <cellStyle name="Standard"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0</xdr:col>
      <xdr:colOff>0</xdr:colOff>
      <xdr:row>16</xdr:row>
      <xdr:rowOff>0</xdr:rowOff>
    </xdr:from>
    <xdr:to>
      <xdr:col>1</xdr:col>
      <xdr:colOff>281940</xdr:colOff>
      <xdr:row>17</xdr:row>
      <xdr:rowOff>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944880"/>
          <a:ext cx="1546860" cy="182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25</xdr:row>
      <xdr:rowOff>0</xdr:rowOff>
    </xdr:from>
    <xdr:to>
      <xdr:col>0</xdr:col>
      <xdr:colOff>1028700</xdr:colOff>
      <xdr:row>27</xdr:row>
      <xdr:rowOff>7620</xdr:rowOff>
    </xdr:to>
    <xdr:pic>
      <xdr:nvPicPr>
        <xdr:cNvPr id="3" name="Picture 2"/>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7917180"/>
          <a:ext cx="102870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xdr:row>
      <xdr:rowOff>0</xdr:rowOff>
    </xdr:from>
    <xdr:to>
      <xdr:col>1</xdr:col>
      <xdr:colOff>0</xdr:colOff>
      <xdr:row>22</xdr:row>
      <xdr:rowOff>53340</xdr:rowOff>
    </xdr:to>
    <xdr:pic>
      <xdr:nvPicPr>
        <xdr:cNvPr id="4" name="Picture 3"/>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7185660"/>
          <a:ext cx="126492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54</xdr:row>
      <xdr:rowOff>144780</xdr:rowOff>
    </xdr:from>
    <xdr:to>
      <xdr:col>12</xdr:col>
      <xdr:colOff>465600</xdr:colOff>
      <xdr:row>91</xdr:row>
      <xdr:rowOff>99642</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0020300"/>
          <a:ext cx="9000000" cy="67214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81</xdr:row>
      <xdr:rowOff>144780</xdr:rowOff>
    </xdr:from>
    <xdr:to>
      <xdr:col>9</xdr:col>
      <xdr:colOff>297804</xdr:colOff>
      <xdr:row>110</xdr:row>
      <xdr:rowOff>175722</xdr:rowOff>
    </xdr:to>
    <xdr:pic>
      <xdr:nvPicPr>
        <xdr:cNvPr id="16" name="Picture 15"/>
        <xdr:cNvPicPr>
          <a:picLocks noChangeAspect="1"/>
        </xdr:cNvPicPr>
      </xdr:nvPicPr>
      <xdr:blipFill>
        <a:blip xmlns:r="http://schemas.openxmlformats.org/officeDocument/2006/relationships" r:embed="rId1"/>
        <a:stretch>
          <a:fillRect/>
        </a:stretch>
      </xdr:blipFill>
      <xdr:spPr>
        <a:xfrm>
          <a:off x="0" y="13495020"/>
          <a:ext cx="7201524" cy="5334462"/>
        </a:xfrm>
        <a:prstGeom prst="rect">
          <a:avLst/>
        </a:prstGeom>
      </xdr:spPr>
    </xdr:pic>
    <xdr:clientData/>
  </xdr:twoCellAnchor>
  <xdr:twoCellAnchor editAs="oneCell">
    <xdr:from>
      <xdr:col>11</xdr:col>
      <xdr:colOff>0</xdr:colOff>
      <xdr:row>82</xdr:row>
      <xdr:rowOff>0</xdr:rowOff>
    </xdr:from>
    <xdr:to>
      <xdr:col>22</xdr:col>
      <xdr:colOff>495924</xdr:colOff>
      <xdr:row>111</xdr:row>
      <xdr:rowOff>30942</xdr:rowOff>
    </xdr:to>
    <xdr:pic>
      <xdr:nvPicPr>
        <xdr:cNvPr id="17" name="Picture 16"/>
        <xdr:cNvPicPr>
          <a:picLocks noChangeAspect="1"/>
        </xdr:cNvPicPr>
      </xdr:nvPicPr>
      <xdr:blipFill>
        <a:blip xmlns:r="http://schemas.openxmlformats.org/officeDocument/2006/relationships" r:embed="rId2"/>
        <a:stretch>
          <a:fillRect/>
        </a:stretch>
      </xdr:blipFill>
      <xdr:spPr>
        <a:xfrm>
          <a:off x="7749540" y="13533120"/>
          <a:ext cx="7201524" cy="5334462"/>
        </a:xfrm>
        <a:prstGeom prst="rect">
          <a:avLst/>
        </a:prstGeom>
      </xdr:spPr>
    </xdr:pic>
    <xdr:clientData/>
  </xdr:twoCellAnchor>
  <xdr:twoCellAnchor editAs="oneCell">
    <xdr:from>
      <xdr:col>24</xdr:col>
      <xdr:colOff>0</xdr:colOff>
      <xdr:row>82</xdr:row>
      <xdr:rowOff>0</xdr:rowOff>
    </xdr:from>
    <xdr:to>
      <xdr:col>35</xdr:col>
      <xdr:colOff>450204</xdr:colOff>
      <xdr:row>111</xdr:row>
      <xdr:rowOff>30942</xdr:rowOff>
    </xdr:to>
    <xdr:pic>
      <xdr:nvPicPr>
        <xdr:cNvPr id="18" name="Picture 17"/>
        <xdr:cNvPicPr>
          <a:picLocks noChangeAspect="1"/>
        </xdr:cNvPicPr>
      </xdr:nvPicPr>
      <xdr:blipFill>
        <a:blip xmlns:r="http://schemas.openxmlformats.org/officeDocument/2006/relationships" r:embed="rId3"/>
        <a:stretch>
          <a:fillRect/>
        </a:stretch>
      </xdr:blipFill>
      <xdr:spPr>
        <a:xfrm>
          <a:off x="15674340" y="13533120"/>
          <a:ext cx="7201524" cy="5334462"/>
        </a:xfrm>
        <a:prstGeom prst="rect">
          <a:avLst/>
        </a:prstGeom>
      </xdr:spPr>
    </xdr:pic>
    <xdr:clientData/>
  </xdr:twoCellAnchor>
  <xdr:twoCellAnchor editAs="oneCell">
    <xdr:from>
      <xdr:col>11</xdr:col>
      <xdr:colOff>525780</xdr:colOff>
      <xdr:row>118</xdr:row>
      <xdr:rowOff>15240</xdr:rowOff>
    </xdr:from>
    <xdr:to>
      <xdr:col>17</xdr:col>
      <xdr:colOff>465132</xdr:colOff>
      <xdr:row>149</xdr:row>
      <xdr:rowOff>46214</xdr:rowOff>
    </xdr:to>
    <xdr:pic>
      <xdr:nvPicPr>
        <xdr:cNvPr id="7" name="Picture 6"/>
        <xdr:cNvPicPr>
          <a:picLocks noChangeAspect="1"/>
        </xdr:cNvPicPr>
      </xdr:nvPicPr>
      <xdr:blipFill>
        <a:blip xmlns:r="http://schemas.openxmlformats.org/officeDocument/2006/relationships" r:embed="rId4"/>
        <a:stretch>
          <a:fillRect/>
        </a:stretch>
      </xdr:blipFill>
      <xdr:spPr>
        <a:xfrm>
          <a:off x="8275320" y="20497800"/>
          <a:ext cx="3596952" cy="5700254"/>
        </a:xfrm>
        <a:prstGeom prst="rect">
          <a:avLst/>
        </a:prstGeom>
      </xdr:spPr>
    </xdr:pic>
    <xdr:clientData/>
  </xdr:twoCellAnchor>
  <xdr:twoCellAnchor editAs="oneCell">
    <xdr:from>
      <xdr:col>0</xdr:col>
      <xdr:colOff>38100</xdr:colOff>
      <xdr:row>118</xdr:row>
      <xdr:rowOff>0</xdr:rowOff>
    </xdr:from>
    <xdr:to>
      <xdr:col>4</xdr:col>
      <xdr:colOff>30792</xdr:colOff>
      <xdr:row>149</xdr:row>
      <xdr:rowOff>30974</xdr:rowOff>
    </xdr:to>
    <xdr:pic>
      <xdr:nvPicPr>
        <xdr:cNvPr id="9" name="Picture 8"/>
        <xdr:cNvPicPr>
          <a:picLocks noChangeAspect="1"/>
        </xdr:cNvPicPr>
      </xdr:nvPicPr>
      <xdr:blipFill>
        <a:blip xmlns:r="http://schemas.openxmlformats.org/officeDocument/2006/relationships" r:embed="rId5"/>
        <a:stretch>
          <a:fillRect/>
        </a:stretch>
      </xdr:blipFill>
      <xdr:spPr>
        <a:xfrm>
          <a:off x="38100" y="20482560"/>
          <a:ext cx="3596952" cy="5700254"/>
        </a:xfrm>
        <a:prstGeom prst="rect">
          <a:avLst/>
        </a:prstGeom>
      </xdr:spPr>
    </xdr:pic>
    <xdr:clientData/>
  </xdr:twoCellAnchor>
  <xdr:twoCellAnchor editAs="oneCell">
    <xdr:from>
      <xdr:col>5</xdr:col>
      <xdr:colOff>45720</xdr:colOff>
      <xdr:row>118</xdr:row>
      <xdr:rowOff>0</xdr:rowOff>
    </xdr:from>
    <xdr:to>
      <xdr:col>10</xdr:col>
      <xdr:colOff>487992</xdr:colOff>
      <xdr:row>149</xdr:row>
      <xdr:rowOff>30974</xdr:rowOff>
    </xdr:to>
    <xdr:pic>
      <xdr:nvPicPr>
        <xdr:cNvPr id="11" name="Picture 10"/>
        <xdr:cNvPicPr>
          <a:picLocks noChangeAspect="1"/>
        </xdr:cNvPicPr>
      </xdr:nvPicPr>
      <xdr:blipFill>
        <a:blip xmlns:r="http://schemas.openxmlformats.org/officeDocument/2006/relationships" r:embed="rId6"/>
        <a:stretch>
          <a:fillRect/>
        </a:stretch>
      </xdr:blipFill>
      <xdr:spPr>
        <a:xfrm>
          <a:off x="4137660" y="20482560"/>
          <a:ext cx="3596952" cy="5700254"/>
        </a:xfrm>
        <a:prstGeom prst="rect">
          <a:avLst/>
        </a:prstGeom>
      </xdr:spPr>
    </xdr:pic>
    <xdr:clientData/>
  </xdr:twoCellAnchor>
  <xdr:twoCellAnchor editAs="oneCell">
    <xdr:from>
      <xdr:col>0</xdr:col>
      <xdr:colOff>121920</xdr:colOff>
      <xdr:row>179</xdr:row>
      <xdr:rowOff>23838</xdr:rowOff>
    </xdr:from>
    <xdr:to>
      <xdr:col>5</xdr:col>
      <xdr:colOff>373380</xdr:colOff>
      <xdr:row>197</xdr:row>
      <xdr:rowOff>2410</xdr:rowOff>
    </xdr:to>
    <xdr:pic>
      <xdr:nvPicPr>
        <xdr:cNvPr id="12" name="Picture 1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1920" y="31662078"/>
          <a:ext cx="4610100" cy="3270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45720</xdr:colOff>
      <xdr:row>157</xdr:row>
      <xdr:rowOff>0</xdr:rowOff>
    </xdr:from>
    <xdr:to>
      <xdr:col>4</xdr:col>
      <xdr:colOff>38412</xdr:colOff>
      <xdr:row>171</xdr:row>
      <xdr:rowOff>145014</xdr:rowOff>
    </xdr:to>
    <xdr:pic>
      <xdr:nvPicPr>
        <xdr:cNvPr id="3" name="Picture 2"/>
        <xdr:cNvPicPr>
          <a:picLocks noChangeAspect="1"/>
        </xdr:cNvPicPr>
      </xdr:nvPicPr>
      <xdr:blipFill>
        <a:blip xmlns:r="http://schemas.openxmlformats.org/officeDocument/2006/relationships" r:embed="rId8"/>
        <a:stretch>
          <a:fillRect/>
        </a:stretch>
      </xdr:blipFill>
      <xdr:spPr>
        <a:xfrm>
          <a:off x="45720" y="27614880"/>
          <a:ext cx="3596952" cy="2705334"/>
        </a:xfrm>
        <a:prstGeom prst="rect">
          <a:avLst/>
        </a:prstGeom>
      </xdr:spPr>
    </xdr:pic>
    <xdr:clientData/>
  </xdr:twoCellAnchor>
  <xdr:twoCellAnchor editAs="oneCell">
    <xdr:from>
      <xdr:col>5</xdr:col>
      <xdr:colOff>38100</xdr:colOff>
      <xdr:row>157</xdr:row>
      <xdr:rowOff>0</xdr:rowOff>
    </xdr:from>
    <xdr:to>
      <xdr:col>10</xdr:col>
      <xdr:colOff>480372</xdr:colOff>
      <xdr:row>171</xdr:row>
      <xdr:rowOff>137394</xdr:rowOff>
    </xdr:to>
    <xdr:pic>
      <xdr:nvPicPr>
        <xdr:cNvPr id="4" name="Picture 3"/>
        <xdr:cNvPicPr>
          <a:picLocks noChangeAspect="1"/>
        </xdr:cNvPicPr>
      </xdr:nvPicPr>
      <xdr:blipFill>
        <a:blip xmlns:r="http://schemas.openxmlformats.org/officeDocument/2006/relationships" r:embed="rId9"/>
        <a:stretch>
          <a:fillRect/>
        </a:stretch>
      </xdr:blipFill>
      <xdr:spPr>
        <a:xfrm>
          <a:off x="4130040" y="27614880"/>
          <a:ext cx="3596952" cy="2697714"/>
        </a:xfrm>
        <a:prstGeom prst="rect">
          <a:avLst/>
        </a:prstGeom>
      </xdr:spPr>
    </xdr:pic>
    <xdr:clientData/>
  </xdr:twoCellAnchor>
  <xdr:twoCellAnchor editAs="oneCell">
    <xdr:from>
      <xdr:col>11</xdr:col>
      <xdr:colOff>563880</xdr:colOff>
      <xdr:row>157</xdr:row>
      <xdr:rowOff>0</xdr:rowOff>
    </xdr:from>
    <xdr:to>
      <xdr:col>17</xdr:col>
      <xdr:colOff>503232</xdr:colOff>
      <xdr:row>171</xdr:row>
      <xdr:rowOff>122152</xdr:rowOff>
    </xdr:to>
    <xdr:pic>
      <xdr:nvPicPr>
        <xdr:cNvPr id="5" name="Picture 4"/>
        <xdr:cNvPicPr>
          <a:picLocks noChangeAspect="1"/>
        </xdr:cNvPicPr>
      </xdr:nvPicPr>
      <xdr:blipFill>
        <a:blip xmlns:r="http://schemas.openxmlformats.org/officeDocument/2006/relationships" r:embed="rId10"/>
        <a:stretch>
          <a:fillRect/>
        </a:stretch>
      </xdr:blipFill>
      <xdr:spPr>
        <a:xfrm>
          <a:off x="8313420" y="27614880"/>
          <a:ext cx="3596952" cy="26824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113</xdr:row>
      <xdr:rowOff>0</xdr:rowOff>
    </xdr:from>
    <xdr:to>
      <xdr:col>10</xdr:col>
      <xdr:colOff>122544</xdr:colOff>
      <xdr:row>142</xdr:row>
      <xdr:rowOff>130011</xdr:rowOff>
    </xdr:to>
    <xdr:pic>
      <xdr:nvPicPr>
        <xdr:cNvPr id="9" name="Picture 8"/>
        <xdr:cNvPicPr>
          <a:picLocks noChangeAspect="1"/>
        </xdr:cNvPicPr>
      </xdr:nvPicPr>
      <xdr:blipFill>
        <a:blip xmlns:r="http://schemas.openxmlformats.org/officeDocument/2006/relationships" r:embed="rId1"/>
        <a:stretch>
          <a:fillRect/>
        </a:stretch>
      </xdr:blipFill>
      <xdr:spPr>
        <a:xfrm>
          <a:off x="0" y="20665440"/>
          <a:ext cx="7201524" cy="5433531"/>
        </a:xfrm>
        <a:prstGeom prst="rect">
          <a:avLst/>
        </a:prstGeom>
      </xdr:spPr>
    </xdr:pic>
    <xdr:clientData/>
  </xdr:twoCellAnchor>
  <xdr:twoCellAnchor editAs="oneCell">
    <xdr:from>
      <xdr:col>11</xdr:col>
      <xdr:colOff>0</xdr:colOff>
      <xdr:row>113</xdr:row>
      <xdr:rowOff>0</xdr:rowOff>
    </xdr:from>
    <xdr:to>
      <xdr:col>22</xdr:col>
      <xdr:colOff>114924</xdr:colOff>
      <xdr:row>142</xdr:row>
      <xdr:rowOff>130011</xdr:rowOff>
    </xdr:to>
    <xdr:pic>
      <xdr:nvPicPr>
        <xdr:cNvPr id="11" name="Picture 10"/>
        <xdr:cNvPicPr>
          <a:picLocks noChangeAspect="1"/>
        </xdr:cNvPicPr>
      </xdr:nvPicPr>
      <xdr:blipFill>
        <a:blip xmlns:r="http://schemas.openxmlformats.org/officeDocument/2006/relationships" r:embed="rId2"/>
        <a:stretch>
          <a:fillRect/>
        </a:stretch>
      </xdr:blipFill>
      <xdr:spPr>
        <a:xfrm>
          <a:off x="7688580" y="20482560"/>
          <a:ext cx="7201524" cy="5433531"/>
        </a:xfrm>
        <a:prstGeom prst="rect">
          <a:avLst/>
        </a:prstGeom>
      </xdr:spPr>
    </xdr:pic>
    <xdr:clientData/>
  </xdr:twoCellAnchor>
  <xdr:twoCellAnchor editAs="oneCell">
    <xdr:from>
      <xdr:col>23</xdr:col>
      <xdr:colOff>0</xdr:colOff>
      <xdr:row>113</xdr:row>
      <xdr:rowOff>0</xdr:rowOff>
    </xdr:from>
    <xdr:to>
      <xdr:col>34</xdr:col>
      <xdr:colOff>495924</xdr:colOff>
      <xdr:row>142</xdr:row>
      <xdr:rowOff>130011</xdr:rowOff>
    </xdr:to>
    <xdr:pic>
      <xdr:nvPicPr>
        <xdr:cNvPr id="13" name="Picture 12"/>
        <xdr:cNvPicPr>
          <a:picLocks noChangeAspect="1"/>
        </xdr:cNvPicPr>
      </xdr:nvPicPr>
      <xdr:blipFill>
        <a:blip xmlns:r="http://schemas.openxmlformats.org/officeDocument/2006/relationships" r:embed="rId3"/>
        <a:stretch>
          <a:fillRect/>
        </a:stretch>
      </xdr:blipFill>
      <xdr:spPr>
        <a:xfrm>
          <a:off x="15384780" y="20482560"/>
          <a:ext cx="7201524" cy="5433531"/>
        </a:xfrm>
        <a:prstGeom prst="rect">
          <a:avLst/>
        </a:prstGeom>
      </xdr:spPr>
    </xdr:pic>
    <xdr:clientData/>
  </xdr:twoCellAnchor>
  <xdr:twoCellAnchor editAs="oneCell">
    <xdr:from>
      <xdr:col>0</xdr:col>
      <xdr:colOff>53340</xdr:colOff>
      <xdr:row>220</xdr:row>
      <xdr:rowOff>175260</xdr:rowOff>
    </xdr:from>
    <xdr:to>
      <xdr:col>12</xdr:col>
      <xdr:colOff>473095</xdr:colOff>
      <xdr:row>240</xdr:row>
      <xdr:rowOff>83820</xdr:rowOff>
    </xdr:to>
    <xdr:pic>
      <xdr:nvPicPr>
        <xdr:cNvPr id="12" name="Picture 1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340" y="39479220"/>
          <a:ext cx="8717935" cy="3566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68580</xdr:colOff>
      <xdr:row>150</xdr:row>
      <xdr:rowOff>0</xdr:rowOff>
    </xdr:from>
    <xdr:to>
      <xdr:col>5</xdr:col>
      <xdr:colOff>587130</xdr:colOff>
      <xdr:row>168</xdr:row>
      <xdr:rowOff>99354</xdr:rowOff>
    </xdr:to>
    <xdr:pic>
      <xdr:nvPicPr>
        <xdr:cNvPr id="4" name="Picture 3"/>
        <xdr:cNvPicPr>
          <a:picLocks noChangeAspect="1"/>
        </xdr:cNvPicPr>
      </xdr:nvPicPr>
      <xdr:blipFill>
        <a:blip xmlns:r="http://schemas.openxmlformats.org/officeDocument/2006/relationships" r:embed="rId5"/>
        <a:stretch>
          <a:fillRect/>
        </a:stretch>
      </xdr:blipFill>
      <xdr:spPr>
        <a:xfrm>
          <a:off x="68580" y="27447240"/>
          <a:ext cx="4503810" cy="3391194"/>
        </a:xfrm>
        <a:prstGeom prst="rect">
          <a:avLst/>
        </a:prstGeom>
      </xdr:spPr>
    </xdr:pic>
    <xdr:clientData/>
  </xdr:twoCellAnchor>
  <xdr:twoCellAnchor editAs="oneCell">
    <xdr:from>
      <xdr:col>6</xdr:col>
      <xdr:colOff>556260</xdr:colOff>
      <xdr:row>150</xdr:row>
      <xdr:rowOff>0</xdr:rowOff>
    </xdr:from>
    <xdr:to>
      <xdr:col>14</xdr:col>
      <xdr:colOff>137550</xdr:colOff>
      <xdr:row>168</xdr:row>
      <xdr:rowOff>91733</xdr:rowOff>
    </xdr:to>
    <xdr:pic>
      <xdr:nvPicPr>
        <xdr:cNvPr id="14" name="Picture 13"/>
        <xdr:cNvPicPr>
          <a:picLocks noChangeAspect="1"/>
        </xdr:cNvPicPr>
      </xdr:nvPicPr>
      <xdr:blipFill>
        <a:blip xmlns:r="http://schemas.openxmlformats.org/officeDocument/2006/relationships" r:embed="rId6"/>
        <a:stretch>
          <a:fillRect/>
        </a:stretch>
      </xdr:blipFill>
      <xdr:spPr>
        <a:xfrm>
          <a:off x="5151120" y="27447240"/>
          <a:ext cx="4503810" cy="3383573"/>
        </a:xfrm>
        <a:prstGeom prst="rect">
          <a:avLst/>
        </a:prstGeom>
      </xdr:spPr>
    </xdr:pic>
    <xdr:clientData/>
  </xdr:twoCellAnchor>
  <xdr:twoCellAnchor editAs="oneCell">
    <xdr:from>
      <xdr:col>15</xdr:col>
      <xdr:colOff>0</xdr:colOff>
      <xdr:row>150</xdr:row>
      <xdr:rowOff>0</xdr:rowOff>
    </xdr:from>
    <xdr:to>
      <xdr:col>21</xdr:col>
      <xdr:colOff>564270</xdr:colOff>
      <xdr:row>168</xdr:row>
      <xdr:rowOff>68871</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226040" y="27447240"/>
          <a:ext cx="4503810" cy="3360711"/>
        </a:xfrm>
        <a:prstGeom prst="rect">
          <a:avLst/>
        </a:prstGeom>
      </xdr:spPr>
    </xdr:pic>
    <xdr:clientData/>
  </xdr:twoCellAnchor>
  <xdr:twoCellAnchor editAs="oneCell">
    <xdr:from>
      <xdr:col>0</xdr:col>
      <xdr:colOff>228600</xdr:colOff>
      <xdr:row>170</xdr:row>
      <xdr:rowOff>0</xdr:rowOff>
    </xdr:from>
    <xdr:to>
      <xdr:col>6</xdr:col>
      <xdr:colOff>137550</xdr:colOff>
      <xdr:row>188</xdr:row>
      <xdr:rowOff>76492</xdr:rowOff>
    </xdr:to>
    <xdr:pic>
      <xdr:nvPicPr>
        <xdr:cNvPr id="16" name="Picture 15"/>
        <xdr:cNvPicPr>
          <a:picLocks noChangeAspect="1"/>
        </xdr:cNvPicPr>
      </xdr:nvPicPr>
      <xdr:blipFill>
        <a:blip xmlns:r="http://schemas.openxmlformats.org/officeDocument/2006/relationships" r:embed="rId8"/>
        <a:stretch>
          <a:fillRect/>
        </a:stretch>
      </xdr:blipFill>
      <xdr:spPr>
        <a:xfrm>
          <a:off x="228600" y="31104840"/>
          <a:ext cx="4503810" cy="3368332"/>
        </a:xfrm>
        <a:prstGeom prst="rect">
          <a:avLst/>
        </a:prstGeom>
      </xdr:spPr>
    </xdr:pic>
    <xdr:clientData/>
  </xdr:twoCellAnchor>
  <xdr:twoCellAnchor editAs="oneCell">
    <xdr:from>
      <xdr:col>6</xdr:col>
      <xdr:colOff>533400</xdr:colOff>
      <xdr:row>170</xdr:row>
      <xdr:rowOff>0</xdr:rowOff>
    </xdr:from>
    <xdr:to>
      <xdr:col>14</xdr:col>
      <xdr:colOff>114690</xdr:colOff>
      <xdr:row>188</xdr:row>
      <xdr:rowOff>106975</xdr:rowOff>
    </xdr:to>
    <xdr:pic>
      <xdr:nvPicPr>
        <xdr:cNvPr id="18" name="Picture 17"/>
        <xdr:cNvPicPr>
          <a:picLocks noChangeAspect="1"/>
        </xdr:cNvPicPr>
      </xdr:nvPicPr>
      <xdr:blipFill>
        <a:blip xmlns:r="http://schemas.openxmlformats.org/officeDocument/2006/relationships" r:embed="rId9"/>
        <a:stretch>
          <a:fillRect/>
        </a:stretch>
      </xdr:blipFill>
      <xdr:spPr>
        <a:xfrm>
          <a:off x="5128260" y="31104840"/>
          <a:ext cx="4503810" cy="3398815"/>
        </a:xfrm>
        <a:prstGeom prst="rect">
          <a:avLst/>
        </a:prstGeom>
      </xdr:spPr>
    </xdr:pic>
    <xdr:clientData/>
  </xdr:twoCellAnchor>
  <xdr:twoCellAnchor editAs="oneCell">
    <xdr:from>
      <xdr:col>15</xdr:col>
      <xdr:colOff>7620</xdr:colOff>
      <xdr:row>170</xdr:row>
      <xdr:rowOff>0</xdr:rowOff>
    </xdr:from>
    <xdr:to>
      <xdr:col>21</xdr:col>
      <xdr:colOff>571890</xdr:colOff>
      <xdr:row>188</xdr:row>
      <xdr:rowOff>68871</xdr:rowOff>
    </xdr:to>
    <xdr:pic>
      <xdr:nvPicPr>
        <xdr:cNvPr id="19" name="Picture 18"/>
        <xdr:cNvPicPr>
          <a:picLocks noChangeAspect="1"/>
        </xdr:cNvPicPr>
      </xdr:nvPicPr>
      <xdr:blipFill>
        <a:blip xmlns:r="http://schemas.openxmlformats.org/officeDocument/2006/relationships" r:embed="rId10"/>
        <a:stretch>
          <a:fillRect/>
        </a:stretch>
      </xdr:blipFill>
      <xdr:spPr>
        <a:xfrm>
          <a:off x="10233660" y="31104840"/>
          <a:ext cx="4503810" cy="3360711"/>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1"/>
  <sheetViews>
    <sheetView tabSelected="1" workbookViewId="0"/>
  </sheetViews>
  <sheetFormatPr baseColWidth="10" defaultColWidth="8.85546875" defaultRowHeight="15" x14ac:dyDescent="0.25"/>
  <cols>
    <col min="1" max="1" width="255.7109375" style="19" customWidth="1"/>
    <col min="2" max="16384" width="8.85546875" style="19"/>
  </cols>
  <sheetData>
    <row r="1" spans="1:1" ht="20.45" x14ac:dyDescent="0.35">
      <c r="A1" s="9" t="s">
        <v>34</v>
      </c>
    </row>
    <row r="2" spans="1:1" ht="20.45" x14ac:dyDescent="0.3">
      <c r="A2" s="40" t="s">
        <v>114</v>
      </c>
    </row>
    <row r="3" spans="1:1" ht="14.45" x14ac:dyDescent="0.3">
      <c r="A3" s="7"/>
    </row>
    <row r="4" spans="1:1" ht="18.75" x14ac:dyDescent="0.25">
      <c r="A4" s="41" t="s">
        <v>35</v>
      </c>
    </row>
    <row r="5" spans="1:1" ht="18.75" x14ac:dyDescent="0.25">
      <c r="A5" s="16" t="s">
        <v>36</v>
      </c>
    </row>
    <row r="6" spans="1:1" ht="18.75" x14ac:dyDescent="0.25">
      <c r="A6" s="16" t="s">
        <v>37</v>
      </c>
    </row>
    <row r="7" spans="1:1" ht="14.45" x14ac:dyDescent="0.3">
      <c r="A7" s="7"/>
    </row>
    <row r="8" spans="1:1" ht="14.45" x14ac:dyDescent="0.3">
      <c r="A8" s="7"/>
    </row>
    <row r="9" spans="1:1" ht="17.45" x14ac:dyDescent="0.3">
      <c r="A9" s="43" t="s">
        <v>113</v>
      </c>
    </row>
    <row r="10" spans="1:1" ht="14.45" x14ac:dyDescent="0.3">
      <c r="A10" s="7"/>
    </row>
    <row r="11" spans="1:1" s="45" customFormat="1" ht="15.6" x14ac:dyDescent="0.3">
      <c r="A11" s="44" t="s">
        <v>302</v>
      </c>
    </row>
    <row r="12" spans="1:1" ht="14.45" x14ac:dyDescent="0.3">
      <c r="A12" s="7" t="s">
        <v>300</v>
      </c>
    </row>
    <row r="13" spans="1:1" s="8" customFormat="1" ht="13.9" x14ac:dyDescent="0.25">
      <c r="A13" s="8" t="s">
        <v>299</v>
      </c>
    </row>
    <row r="14" spans="1:1" s="8" customFormat="1" ht="13.9" x14ac:dyDescent="0.25">
      <c r="A14" s="8" t="s">
        <v>266</v>
      </c>
    </row>
    <row r="16" spans="1:1" ht="15.6" x14ac:dyDescent="0.3">
      <c r="A16" s="46" t="s">
        <v>303</v>
      </c>
    </row>
    <row r="18" spans="1:1" ht="14.45" x14ac:dyDescent="0.3">
      <c r="A18" s="8" t="s">
        <v>288</v>
      </c>
    </row>
    <row r="19" spans="1:1" ht="14.45" x14ac:dyDescent="0.3">
      <c r="A19" s="8" t="s">
        <v>289</v>
      </c>
    </row>
    <row r="20" spans="1:1" ht="14.45" x14ac:dyDescent="0.3">
      <c r="A20" s="7" t="s">
        <v>116</v>
      </c>
    </row>
    <row r="21" spans="1:1" ht="14.45" x14ac:dyDescent="0.3">
      <c r="A21" s="7"/>
    </row>
    <row r="22" spans="1:1" ht="14.45" x14ac:dyDescent="0.3">
      <c r="A22" s="7" t="s">
        <v>313</v>
      </c>
    </row>
    <row r="23" spans="1:1" ht="14.45" x14ac:dyDescent="0.3">
      <c r="A23" s="18" t="s">
        <v>343</v>
      </c>
    </row>
    <row r="24" spans="1:1" ht="14.45" x14ac:dyDescent="0.3">
      <c r="A24" s="18" t="s">
        <v>345</v>
      </c>
    </row>
    <row r="26" spans="1:1" x14ac:dyDescent="0.25">
      <c r="A26" s="7" t="s">
        <v>301</v>
      </c>
    </row>
    <row r="27" spans="1:1" x14ac:dyDescent="0.25">
      <c r="A27" s="8" t="s">
        <v>163</v>
      </c>
    </row>
    <row r="28" spans="1:1" x14ac:dyDescent="0.25">
      <c r="A28" s="8" t="s">
        <v>162</v>
      </c>
    </row>
    <row r="29" spans="1:1" x14ac:dyDescent="0.25">
      <c r="A29" s="18" t="s">
        <v>127</v>
      </c>
    </row>
    <row r="31" spans="1:1" x14ac:dyDescent="0.25">
      <c r="A31" s="42" t="s">
        <v>304</v>
      </c>
    </row>
    <row r="32" spans="1:1" x14ac:dyDescent="0.25">
      <c r="A32" s="8" t="s">
        <v>163</v>
      </c>
    </row>
    <row r="33" spans="1:16384" x14ac:dyDescent="0.25">
      <c r="A33" s="8" t="s">
        <v>162</v>
      </c>
    </row>
    <row r="35" spans="1:16384" x14ac:dyDescent="0.25">
      <c r="A35" s="7" t="s">
        <v>305</v>
      </c>
    </row>
    <row r="36" spans="1:16384" x14ac:dyDescent="0.25">
      <c r="A36" s="17" t="s">
        <v>306</v>
      </c>
    </row>
    <row r="37" spans="1:16384" x14ac:dyDescent="0.25">
      <c r="A37" s="17" t="s">
        <v>307</v>
      </c>
    </row>
    <row r="38" spans="1:16384" x14ac:dyDescent="0.25">
      <c r="A38" s="17" t="s">
        <v>308</v>
      </c>
    </row>
    <row r="39" spans="1:16384" x14ac:dyDescent="0.25">
      <c r="A39" s="17" t="s">
        <v>309</v>
      </c>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c r="EK39" s="39"/>
      <c r="EL39" s="39"/>
      <c r="EM39" s="39"/>
      <c r="EN39" s="39"/>
      <c r="EO39" s="39"/>
      <c r="EP39" s="39"/>
      <c r="EQ39" s="39"/>
      <c r="ER39" s="39"/>
      <c r="ES39" s="39"/>
      <c r="ET39" s="39"/>
      <c r="EU39" s="39"/>
      <c r="EV39" s="39"/>
      <c r="EW39" s="39"/>
      <c r="EX39" s="39"/>
      <c r="EY39" s="39"/>
      <c r="EZ39" s="39"/>
      <c r="FA39" s="39"/>
      <c r="FB39" s="39"/>
      <c r="FC39" s="39"/>
      <c r="FD39" s="39"/>
      <c r="FE39" s="39"/>
      <c r="FF39" s="39"/>
      <c r="FG39" s="39"/>
      <c r="FH39" s="39"/>
      <c r="FI39" s="39"/>
      <c r="FJ39" s="39"/>
      <c r="FK39" s="39"/>
      <c r="FL39" s="39"/>
      <c r="FM39" s="39"/>
      <c r="FN39" s="39"/>
      <c r="FO39" s="39"/>
      <c r="FP39" s="39"/>
      <c r="FQ39" s="39"/>
      <c r="FR39" s="39"/>
      <c r="FS39" s="39"/>
      <c r="FT39" s="39"/>
      <c r="FU39" s="39"/>
      <c r="FV39" s="39"/>
      <c r="FW39" s="39"/>
      <c r="FX39" s="39"/>
      <c r="FY39" s="39"/>
      <c r="FZ39" s="39"/>
      <c r="GA39" s="39"/>
      <c r="GB39" s="39"/>
      <c r="GC39" s="39"/>
      <c r="GD39" s="39"/>
      <c r="GE39" s="39"/>
      <c r="GF39" s="39"/>
      <c r="GG39" s="39"/>
      <c r="GH39" s="39"/>
      <c r="GI39" s="39"/>
      <c r="GJ39" s="39"/>
      <c r="GK39" s="39"/>
      <c r="GL39" s="39"/>
      <c r="GM39" s="39"/>
      <c r="GN39" s="39"/>
      <c r="GO39" s="39"/>
      <c r="GP39" s="39"/>
      <c r="GQ39" s="39"/>
      <c r="GR39" s="39"/>
      <c r="GS39" s="39"/>
      <c r="GT39" s="39"/>
      <c r="GU39" s="39"/>
      <c r="GV39" s="39"/>
      <c r="GW39" s="39"/>
      <c r="GX39" s="39"/>
      <c r="GY39" s="39"/>
      <c r="GZ39" s="39"/>
      <c r="HA39" s="39"/>
      <c r="HB39" s="39"/>
      <c r="HC39" s="39"/>
      <c r="HD39" s="39"/>
      <c r="HE39" s="39"/>
      <c r="HF39" s="39"/>
      <c r="HG39" s="39"/>
      <c r="HH39" s="39"/>
      <c r="HI39" s="39"/>
      <c r="HJ39" s="39"/>
      <c r="HK39" s="39"/>
      <c r="HL39" s="39"/>
      <c r="HM39" s="39"/>
      <c r="HN39" s="39"/>
      <c r="HO39" s="39"/>
      <c r="HP39" s="39"/>
      <c r="HQ39" s="39"/>
      <c r="HR39" s="39"/>
      <c r="HS39" s="39"/>
      <c r="HT39" s="39"/>
      <c r="HU39" s="39"/>
      <c r="HV39" s="39"/>
      <c r="HW39" s="39"/>
      <c r="HX39" s="39"/>
      <c r="HY39" s="39"/>
      <c r="HZ39" s="39"/>
      <c r="IA39" s="39"/>
      <c r="IB39" s="39"/>
      <c r="IC39" s="39"/>
      <c r="ID39" s="39"/>
      <c r="IE39" s="39"/>
      <c r="IF39" s="39"/>
      <c r="IG39" s="39"/>
      <c r="IH39" s="39"/>
      <c r="II39" s="39"/>
      <c r="IJ39" s="39"/>
      <c r="IK39" s="39"/>
      <c r="IL39" s="39"/>
      <c r="IM39" s="39"/>
      <c r="IN39" s="39"/>
      <c r="IO39" s="39"/>
      <c r="IP39" s="39"/>
      <c r="IQ39" s="39"/>
      <c r="IR39" s="39"/>
      <c r="IS39" s="39"/>
      <c r="IT39" s="39"/>
      <c r="IU39" s="39"/>
      <c r="IV39" s="39"/>
      <c r="IW39" s="39"/>
      <c r="IX39" s="39"/>
      <c r="IY39" s="39"/>
      <c r="IZ39" s="39"/>
      <c r="JA39" s="39"/>
      <c r="JB39" s="39"/>
      <c r="JC39" s="39"/>
      <c r="JD39" s="39"/>
      <c r="JE39" s="39"/>
      <c r="JF39" s="39"/>
      <c r="JG39" s="39"/>
      <c r="JH39" s="39"/>
      <c r="JI39" s="39"/>
      <c r="JJ39" s="39"/>
      <c r="JK39" s="39"/>
      <c r="JL39" s="39"/>
      <c r="JM39" s="39"/>
      <c r="JN39" s="39"/>
      <c r="JO39" s="39"/>
      <c r="JP39" s="39"/>
      <c r="JQ39" s="39"/>
      <c r="JR39" s="39"/>
      <c r="JS39" s="39"/>
      <c r="JT39" s="39"/>
      <c r="JU39" s="39"/>
      <c r="JV39" s="39"/>
      <c r="JW39" s="39"/>
      <c r="JX39" s="39"/>
      <c r="JY39" s="39"/>
      <c r="JZ39" s="39"/>
      <c r="KA39" s="39"/>
      <c r="KB39" s="39"/>
      <c r="KC39" s="39"/>
      <c r="KD39" s="39"/>
      <c r="KE39" s="39"/>
      <c r="KF39" s="39"/>
      <c r="KG39" s="39"/>
      <c r="KH39" s="39"/>
      <c r="KI39" s="39"/>
      <c r="KJ39" s="39"/>
      <c r="KK39" s="39"/>
      <c r="KL39" s="39"/>
      <c r="KM39" s="39"/>
      <c r="KN39" s="39"/>
      <c r="KO39" s="39"/>
      <c r="KP39" s="39"/>
      <c r="KQ39" s="39"/>
      <c r="KR39" s="39"/>
      <c r="KS39" s="39"/>
      <c r="KT39" s="39"/>
      <c r="KU39" s="39"/>
      <c r="KV39" s="39"/>
      <c r="KW39" s="39"/>
      <c r="KX39" s="39"/>
      <c r="KY39" s="39"/>
      <c r="KZ39" s="39"/>
      <c r="LA39" s="39"/>
      <c r="LB39" s="39"/>
      <c r="LC39" s="39"/>
      <c r="LD39" s="39"/>
      <c r="LE39" s="39"/>
      <c r="LF39" s="39"/>
      <c r="LG39" s="39"/>
      <c r="LH39" s="39"/>
      <c r="LI39" s="39"/>
      <c r="LJ39" s="39"/>
      <c r="LK39" s="39"/>
      <c r="LL39" s="39"/>
      <c r="LM39" s="39"/>
      <c r="LN39" s="39"/>
      <c r="LO39" s="39"/>
      <c r="LP39" s="39"/>
      <c r="LQ39" s="39"/>
      <c r="LR39" s="39"/>
      <c r="LS39" s="39"/>
      <c r="LT39" s="39"/>
      <c r="LU39" s="39"/>
      <c r="LV39" s="39"/>
      <c r="LW39" s="39"/>
      <c r="LX39" s="39"/>
      <c r="LY39" s="39"/>
      <c r="LZ39" s="39"/>
      <c r="MA39" s="39"/>
      <c r="MB39" s="39"/>
      <c r="MC39" s="39"/>
      <c r="MD39" s="39"/>
      <c r="ME39" s="39"/>
      <c r="MF39" s="39"/>
      <c r="MG39" s="39"/>
      <c r="MH39" s="39"/>
      <c r="MI39" s="39"/>
      <c r="MJ39" s="39"/>
      <c r="MK39" s="39"/>
      <c r="ML39" s="39"/>
      <c r="MM39" s="39"/>
      <c r="MN39" s="39"/>
      <c r="MO39" s="39"/>
      <c r="MP39" s="39"/>
      <c r="MQ39" s="39"/>
      <c r="MR39" s="39"/>
      <c r="MS39" s="39"/>
      <c r="MT39" s="39"/>
      <c r="MU39" s="39"/>
      <c r="MV39" s="39"/>
      <c r="MW39" s="39"/>
      <c r="MX39" s="39"/>
      <c r="MY39" s="39"/>
      <c r="MZ39" s="39"/>
      <c r="NA39" s="39"/>
      <c r="NB39" s="39"/>
      <c r="NC39" s="39"/>
      <c r="ND39" s="39"/>
      <c r="NE39" s="39"/>
      <c r="NF39" s="39"/>
      <c r="NG39" s="39"/>
      <c r="NH39" s="39"/>
      <c r="NI39" s="39"/>
      <c r="NJ39" s="39"/>
      <c r="NK39" s="39"/>
      <c r="NL39" s="39"/>
      <c r="NM39" s="39"/>
      <c r="NN39" s="39"/>
      <c r="NO39" s="39"/>
      <c r="NP39" s="39"/>
      <c r="NQ39" s="39"/>
      <c r="NR39" s="39"/>
      <c r="NS39" s="39"/>
      <c r="NT39" s="39"/>
      <c r="NU39" s="39"/>
      <c r="NV39" s="39"/>
      <c r="NW39" s="39"/>
      <c r="NX39" s="39"/>
      <c r="NY39" s="39"/>
      <c r="NZ39" s="39"/>
      <c r="OA39" s="39"/>
      <c r="OB39" s="39"/>
      <c r="OC39" s="39"/>
      <c r="OD39" s="39"/>
      <c r="OE39" s="39"/>
      <c r="OF39" s="39"/>
      <c r="OG39" s="39"/>
      <c r="OH39" s="39"/>
      <c r="OI39" s="39"/>
      <c r="OJ39" s="39"/>
      <c r="OK39" s="39"/>
      <c r="OL39" s="39"/>
      <c r="OM39" s="39"/>
      <c r="ON39" s="39"/>
      <c r="OO39" s="39"/>
      <c r="OP39" s="39"/>
      <c r="OQ39" s="39"/>
      <c r="OR39" s="39"/>
      <c r="OS39" s="39"/>
      <c r="OT39" s="39"/>
      <c r="OU39" s="39"/>
      <c r="OV39" s="39"/>
      <c r="OW39" s="39"/>
      <c r="OX39" s="39"/>
      <c r="OY39" s="39"/>
      <c r="OZ39" s="39"/>
      <c r="PA39" s="39"/>
      <c r="PB39" s="39"/>
      <c r="PC39" s="39"/>
      <c r="PD39" s="39"/>
      <c r="PE39" s="39"/>
      <c r="PF39" s="39"/>
      <c r="PG39" s="39"/>
      <c r="PH39" s="39"/>
      <c r="PI39" s="39"/>
      <c r="PJ39" s="39"/>
      <c r="PK39" s="39"/>
      <c r="PL39" s="39"/>
      <c r="PM39" s="39"/>
      <c r="PN39" s="39"/>
      <c r="PO39" s="39"/>
      <c r="PP39" s="39"/>
      <c r="PQ39" s="39"/>
      <c r="PR39" s="39"/>
      <c r="PS39" s="39"/>
      <c r="PT39" s="39"/>
      <c r="PU39" s="39"/>
      <c r="PV39" s="39"/>
      <c r="PW39" s="39"/>
      <c r="PX39" s="39"/>
      <c r="PY39" s="39"/>
      <c r="PZ39" s="39"/>
      <c r="QA39" s="39"/>
      <c r="QB39" s="39"/>
      <c r="QC39" s="39"/>
      <c r="QD39" s="39"/>
      <c r="QE39" s="39"/>
      <c r="QF39" s="39"/>
      <c r="QG39" s="39"/>
      <c r="QH39" s="39"/>
      <c r="QI39" s="39"/>
      <c r="QJ39" s="39"/>
      <c r="QK39" s="39"/>
      <c r="QL39" s="39"/>
      <c r="QM39" s="39"/>
      <c r="QN39" s="39"/>
      <c r="QO39" s="39"/>
      <c r="QP39" s="39"/>
      <c r="QQ39" s="39"/>
      <c r="QR39" s="39"/>
      <c r="QS39" s="39"/>
      <c r="QT39" s="39"/>
      <c r="QU39" s="39"/>
      <c r="QV39" s="39"/>
      <c r="QW39" s="39"/>
      <c r="QX39" s="39"/>
      <c r="QY39" s="39"/>
      <c r="QZ39" s="39"/>
      <c r="RA39" s="39"/>
      <c r="RB39" s="39"/>
      <c r="RC39" s="39"/>
      <c r="RD39" s="39"/>
      <c r="RE39" s="39"/>
      <c r="RF39" s="39"/>
      <c r="RG39" s="39"/>
      <c r="RH39" s="39"/>
      <c r="RI39" s="39"/>
      <c r="RJ39" s="39"/>
      <c r="RK39" s="39"/>
      <c r="RL39" s="39"/>
      <c r="RM39" s="39"/>
      <c r="RN39" s="39"/>
      <c r="RO39" s="39"/>
      <c r="RP39" s="39"/>
      <c r="RQ39" s="39"/>
      <c r="RR39" s="39"/>
      <c r="RS39" s="39"/>
      <c r="RT39" s="39"/>
      <c r="RU39" s="39"/>
      <c r="RV39" s="39"/>
      <c r="RW39" s="39"/>
      <c r="RX39" s="39"/>
      <c r="RY39" s="39"/>
      <c r="RZ39" s="39"/>
      <c r="SA39" s="39"/>
      <c r="SB39" s="39"/>
      <c r="SC39" s="39"/>
      <c r="SD39" s="39"/>
      <c r="SE39" s="39"/>
      <c r="SF39" s="39"/>
      <c r="SG39" s="39"/>
      <c r="SH39" s="39"/>
      <c r="SI39" s="39"/>
      <c r="SJ39" s="39"/>
      <c r="SK39" s="39"/>
      <c r="SL39" s="39"/>
      <c r="SM39" s="39"/>
      <c r="SN39" s="39"/>
      <c r="SO39" s="39"/>
      <c r="SP39" s="39"/>
      <c r="SQ39" s="39"/>
      <c r="SR39" s="39"/>
      <c r="SS39" s="39"/>
      <c r="ST39" s="39"/>
      <c r="SU39" s="39"/>
      <c r="SV39" s="39"/>
      <c r="SW39" s="39"/>
      <c r="SX39" s="39"/>
      <c r="SY39" s="39"/>
      <c r="SZ39" s="39"/>
      <c r="TA39" s="39"/>
      <c r="TB39" s="39"/>
      <c r="TC39" s="39"/>
      <c r="TD39" s="39"/>
      <c r="TE39" s="39"/>
      <c r="TF39" s="39"/>
      <c r="TG39" s="39"/>
      <c r="TH39" s="39"/>
      <c r="TI39" s="39"/>
      <c r="TJ39" s="39"/>
      <c r="TK39" s="39"/>
      <c r="TL39" s="39"/>
      <c r="TM39" s="39"/>
      <c r="TN39" s="39"/>
      <c r="TO39" s="39"/>
      <c r="TP39" s="39"/>
      <c r="TQ39" s="39"/>
      <c r="TR39" s="39"/>
      <c r="TS39" s="39"/>
      <c r="TT39" s="39"/>
      <c r="TU39" s="39"/>
      <c r="TV39" s="39"/>
      <c r="TW39" s="39"/>
      <c r="TX39" s="39"/>
      <c r="TY39" s="39"/>
      <c r="TZ39" s="39"/>
      <c r="UA39" s="39"/>
      <c r="UB39" s="39"/>
      <c r="UC39" s="39"/>
      <c r="UD39" s="39"/>
      <c r="UE39" s="39"/>
      <c r="UF39" s="39"/>
      <c r="UG39" s="39"/>
      <c r="UH39" s="39"/>
      <c r="UI39" s="39"/>
      <c r="UJ39" s="39"/>
      <c r="UK39" s="39"/>
      <c r="UL39" s="39"/>
      <c r="UM39" s="39"/>
      <c r="UN39" s="39"/>
      <c r="UO39" s="39"/>
      <c r="UP39" s="39"/>
      <c r="UQ39" s="39"/>
      <c r="UR39" s="39"/>
      <c r="US39" s="39"/>
      <c r="UT39" s="39"/>
      <c r="UU39" s="39"/>
      <c r="UV39" s="39"/>
      <c r="UW39" s="39"/>
      <c r="UX39" s="39"/>
      <c r="UY39" s="39"/>
      <c r="UZ39" s="39"/>
      <c r="VA39" s="39"/>
      <c r="VB39" s="39"/>
      <c r="VC39" s="39"/>
      <c r="VD39" s="39"/>
      <c r="VE39" s="39"/>
      <c r="VF39" s="39"/>
      <c r="VG39" s="39"/>
      <c r="VH39" s="39"/>
      <c r="VI39" s="39"/>
      <c r="VJ39" s="39"/>
      <c r="VK39" s="39"/>
      <c r="VL39" s="39"/>
      <c r="VM39" s="39"/>
      <c r="VN39" s="39"/>
      <c r="VO39" s="39"/>
      <c r="VP39" s="39"/>
      <c r="VQ39" s="39"/>
      <c r="VR39" s="39"/>
      <c r="VS39" s="39"/>
      <c r="VT39" s="39"/>
      <c r="VU39" s="39"/>
      <c r="VV39" s="39"/>
      <c r="VW39" s="39"/>
      <c r="VX39" s="39"/>
      <c r="VY39" s="39"/>
      <c r="VZ39" s="39"/>
      <c r="WA39" s="39"/>
      <c r="WB39" s="39"/>
      <c r="WC39" s="39"/>
      <c r="WD39" s="39"/>
      <c r="WE39" s="39"/>
      <c r="WF39" s="39"/>
      <c r="WG39" s="39"/>
      <c r="WH39" s="39"/>
      <c r="WI39" s="39"/>
      <c r="WJ39" s="39"/>
      <c r="WK39" s="39"/>
      <c r="WL39" s="39"/>
      <c r="WM39" s="39"/>
      <c r="WN39" s="39"/>
      <c r="WO39" s="39"/>
      <c r="WP39" s="39"/>
      <c r="WQ39" s="39"/>
      <c r="WR39" s="39"/>
      <c r="WS39" s="39"/>
      <c r="WT39" s="39"/>
      <c r="WU39" s="39"/>
      <c r="WV39" s="39"/>
      <c r="WW39" s="39"/>
      <c r="WX39" s="39"/>
      <c r="WY39" s="39"/>
      <c r="WZ39" s="39"/>
      <c r="XA39" s="39"/>
      <c r="XB39" s="39"/>
      <c r="XC39" s="39"/>
      <c r="XD39" s="39"/>
      <c r="XE39" s="39"/>
      <c r="XF39" s="39"/>
      <c r="XG39" s="39"/>
      <c r="XH39" s="39"/>
      <c r="XI39" s="39"/>
      <c r="XJ39" s="39"/>
      <c r="XK39" s="39"/>
      <c r="XL39" s="39"/>
      <c r="XM39" s="39"/>
      <c r="XN39" s="39"/>
      <c r="XO39" s="39"/>
      <c r="XP39" s="39"/>
      <c r="XQ39" s="39"/>
      <c r="XR39" s="39"/>
      <c r="XS39" s="39"/>
      <c r="XT39" s="39"/>
      <c r="XU39" s="39"/>
      <c r="XV39" s="39"/>
      <c r="XW39" s="39"/>
      <c r="XX39" s="39"/>
      <c r="XY39" s="39"/>
      <c r="XZ39" s="39"/>
      <c r="YA39" s="39"/>
      <c r="YB39" s="39"/>
      <c r="YC39" s="39"/>
      <c r="YD39" s="39"/>
      <c r="YE39" s="39"/>
      <c r="YF39" s="39"/>
      <c r="YG39" s="39"/>
      <c r="YH39" s="39"/>
      <c r="YI39" s="39"/>
      <c r="YJ39" s="39"/>
      <c r="YK39" s="39"/>
      <c r="YL39" s="39"/>
      <c r="YM39" s="39"/>
      <c r="YN39" s="39"/>
      <c r="YO39" s="39"/>
      <c r="YP39" s="39"/>
      <c r="YQ39" s="39"/>
      <c r="YR39" s="39"/>
      <c r="YS39" s="39"/>
      <c r="YT39" s="39"/>
      <c r="YU39" s="39"/>
      <c r="YV39" s="39"/>
      <c r="YW39" s="39"/>
      <c r="YX39" s="39"/>
      <c r="YY39" s="39"/>
      <c r="YZ39" s="39"/>
      <c r="ZA39" s="39"/>
      <c r="ZB39" s="39"/>
      <c r="ZC39" s="39"/>
      <c r="ZD39" s="39"/>
      <c r="ZE39" s="39"/>
      <c r="ZF39" s="39"/>
      <c r="ZG39" s="39"/>
      <c r="ZH39" s="39"/>
      <c r="ZI39" s="39"/>
      <c r="ZJ39" s="39"/>
      <c r="ZK39" s="39"/>
      <c r="ZL39" s="39"/>
      <c r="ZM39" s="39"/>
      <c r="ZN39" s="39"/>
      <c r="ZO39" s="39"/>
      <c r="ZP39" s="39"/>
      <c r="ZQ39" s="39"/>
      <c r="ZR39" s="39"/>
      <c r="ZS39" s="39"/>
      <c r="ZT39" s="39"/>
      <c r="ZU39" s="39"/>
      <c r="ZV39" s="39"/>
      <c r="ZW39" s="39"/>
      <c r="ZX39" s="39"/>
      <c r="ZY39" s="39"/>
      <c r="ZZ39" s="39"/>
      <c r="AAA39" s="39"/>
      <c r="AAB39" s="39"/>
      <c r="AAC39" s="39"/>
      <c r="AAD39" s="39"/>
      <c r="AAE39" s="39"/>
      <c r="AAF39" s="39"/>
      <c r="AAG39" s="39"/>
      <c r="AAH39" s="39"/>
      <c r="AAI39" s="39"/>
      <c r="AAJ39" s="39"/>
      <c r="AAK39" s="39"/>
      <c r="AAL39" s="39"/>
      <c r="AAM39" s="39"/>
      <c r="AAN39" s="39"/>
      <c r="AAO39" s="39"/>
      <c r="AAP39" s="39"/>
      <c r="AAQ39" s="39"/>
      <c r="AAR39" s="39"/>
      <c r="AAS39" s="39"/>
      <c r="AAT39" s="39"/>
      <c r="AAU39" s="39"/>
      <c r="AAV39" s="39"/>
      <c r="AAW39" s="39"/>
      <c r="AAX39" s="39"/>
      <c r="AAY39" s="39"/>
      <c r="AAZ39" s="39"/>
      <c r="ABA39" s="39"/>
      <c r="ABB39" s="39"/>
      <c r="ABC39" s="39"/>
      <c r="ABD39" s="39"/>
      <c r="ABE39" s="39"/>
      <c r="ABF39" s="39"/>
      <c r="ABG39" s="39"/>
      <c r="ABH39" s="39"/>
      <c r="ABI39" s="39"/>
      <c r="ABJ39" s="39"/>
      <c r="ABK39" s="39"/>
      <c r="ABL39" s="39"/>
      <c r="ABM39" s="39"/>
      <c r="ABN39" s="39"/>
      <c r="ABO39" s="39"/>
      <c r="ABP39" s="39"/>
      <c r="ABQ39" s="39"/>
      <c r="ABR39" s="39"/>
      <c r="ABS39" s="39"/>
      <c r="ABT39" s="39"/>
      <c r="ABU39" s="39"/>
      <c r="ABV39" s="39"/>
      <c r="ABW39" s="39"/>
      <c r="ABX39" s="39"/>
      <c r="ABY39" s="39"/>
      <c r="ABZ39" s="39"/>
      <c r="ACA39" s="39"/>
      <c r="ACB39" s="39"/>
      <c r="ACC39" s="39"/>
      <c r="ACD39" s="39"/>
      <c r="ACE39" s="39"/>
      <c r="ACF39" s="39"/>
      <c r="ACG39" s="39"/>
      <c r="ACH39" s="39"/>
      <c r="ACI39" s="39"/>
      <c r="ACJ39" s="39"/>
      <c r="ACK39" s="39"/>
      <c r="ACL39" s="39"/>
      <c r="ACM39" s="39"/>
      <c r="ACN39" s="39"/>
      <c r="ACO39" s="39"/>
      <c r="ACP39" s="39"/>
      <c r="ACQ39" s="39"/>
      <c r="ACR39" s="39"/>
      <c r="ACS39" s="39"/>
      <c r="ACT39" s="39"/>
      <c r="ACU39" s="39"/>
      <c r="ACV39" s="39"/>
      <c r="ACW39" s="39"/>
      <c r="ACX39" s="39"/>
      <c r="ACY39" s="39"/>
      <c r="ACZ39" s="39"/>
      <c r="ADA39" s="39"/>
      <c r="ADB39" s="39"/>
      <c r="ADC39" s="39"/>
      <c r="ADD39" s="39"/>
      <c r="ADE39" s="39"/>
      <c r="ADF39" s="39"/>
      <c r="ADG39" s="39"/>
      <c r="ADH39" s="39"/>
      <c r="ADI39" s="39"/>
      <c r="ADJ39" s="39"/>
      <c r="ADK39" s="39"/>
      <c r="ADL39" s="39"/>
      <c r="ADM39" s="39"/>
      <c r="ADN39" s="39"/>
      <c r="ADO39" s="39"/>
      <c r="ADP39" s="39"/>
      <c r="ADQ39" s="39"/>
      <c r="ADR39" s="39"/>
      <c r="ADS39" s="39"/>
      <c r="ADT39" s="39"/>
      <c r="ADU39" s="39"/>
      <c r="ADV39" s="39"/>
      <c r="ADW39" s="39"/>
      <c r="ADX39" s="39"/>
      <c r="ADY39" s="39"/>
      <c r="ADZ39" s="39"/>
      <c r="AEA39" s="39"/>
      <c r="AEB39" s="39"/>
      <c r="AEC39" s="39"/>
      <c r="AED39" s="39"/>
      <c r="AEE39" s="39"/>
      <c r="AEF39" s="39"/>
      <c r="AEG39" s="39"/>
      <c r="AEH39" s="39"/>
      <c r="AEI39" s="39"/>
      <c r="AEJ39" s="39"/>
      <c r="AEK39" s="39"/>
      <c r="AEL39" s="39"/>
      <c r="AEM39" s="39"/>
      <c r="AEN39" s="39"/>
      <c r="AEO39" s="39"/>
      <c r="AEP39" s="39"/>
      <c r="AEQ39" s="39"/>
      <c r="AER39" s="39"/>
      <c r="AES39" s="39"/>
      <c r="AET39" s="39"/>
      <c r="AEU39" s="39"/>
      <c r="AEV39" s="39"/>
      <c r="AEW39" s="39"/>
      <c r="AEX39" s="39"/>
      <c r="AEY39" s="39"/>
      <c r="AEZ39" s="39"/>
      <c r="AFA39" s="39"/>
      <c r="AFB39" s="39"/>
      <c r="AFC39" s="39"/>
      <c r="AFD39" s="39"/>
      <c r="AFE39" s="39"/>
      <c r="AFF39" s="39"/>
      <c r="AFG39" s="39"/>
      <c r="AFH39" s="39"/>
      <c r="AFI39" s="39"/>
      <c r="AFJ39" s="39"/>
      <c r="AFK39" s="39"/>
      <c r="AFL39" s="39"/>
      <c r="AFM39" s="39"/>
      <c r="AFN39" s="39"/>
      <c r="AFO39" s="39"/>
      <c r="AFP39" s="39"/>
      <c r="AFQ39" s="39"/>
      <c r="AFR39" s="39"/>
      <c r="AFS39" s="39"/>
      <c r="AFT39" s="39"/>
      <c r="AFU39" s="39"/>
      <c r="AFV39" s="39"/>
      <c r="AFW39" s="39"/>
      <c r="AFX39" s="39"/>
      <c r="AFY39" s="39"/>
      <c r="AFZ39" s="39"/>
      <c r="AGA39" s="39"/>
      <c r="AGB39" s="39"/>
      <c r="AGC39" s="39"/>
      <c r="AGD39" s="39"/>
      <c r="AGE39" s="39"/>
      <c r="AGF39" s="39"/>
      <c r="AGG39" s="39"/>
      <c r="AGH39" s="39"/>
      <c r="AGI39" s="39"/>
      <c r="AGJ39" s="39"/>
      <c r="AGK39" s="39"/>
      <c r="AGL39" s="39"/>
      <c r="AGM39" s="39"/>
      <c r="AGN39" s="39"/>
      <c r="AGO39" s="39"/>
      <c r="AGP39" s="39"/>
      <c r="AGQ39" s="39"/>
      <c r="AGR39" s="39"/>
      <c r="AGS39" s="39"/>
      <c r="AGT39" s="39"/>
      <c r="AGU39" s="39"/>
      <c r="AGV39" s="39"/>
      <c r="AGW39" s="39"/>
      <c r="AGX39" s="39"/>
      <c r="AGY39" s="39"/>
      <c r="AGZ39" s="39"/>
      <c r="AHA39" s="39"/>
      <c r="AHB39" s="39"/>
      <c r="AHC39" s="39"/>
      <c r="AHD39" s="39"/>
      <c r="AHE39" s="39"/>
      <c r="AHF39" s="39"/>
      <c r="AHG39" s="39"/>
      <c r="AHH39" s="39"/>
      <c r="AHI39" s="39"/>
      <c r="AHJ39" s="39"/>
      <c r="AHK39" s="39"/>
      <c r="AHL39" s="39"/>
      <c r="AHM39" s="39"/>
      <c r="AHN39" s="39"/>
      <c r="AHO39" s="39"/>
      <c r="AHP39" s="39"/>
      <c r="AHQ39" s="39"/>
      <c r="AHR39" s="39"/>
      <c r="AHS39" s="39"/>
      <c r="AHT39" s="39"/>
      <c r="AHU39" s="39"/>
      <c r="AHV39" s="39"/>
      <c r="AHW39" s="39"/>
      <c r="AHX39" s="39"/>
      <c r="AHY39" s="39"/>
      <c r="AHZ39" s="39"/>
      <c r="AIA39" s="39"/>
      <c r="AIB39" s="39"/>
      <c r="AIC39" s="39"/>
      <c r="AID39" s="39"/>
      <c r="AIE39" s="39"/>
      <c r="AIF39" s="39"/>
      <c r="AIG39" s="39"/>
      <c r="AIH39" s="39"/>
      <c r="AII39" s="39"/>
      <c r="AIJ39" s="39"/>
      <c r="AIK39" s="39"/>
      <c r="AIL39" s="39"/>
      <c r="AIM39" s="39"/>
      <c r="AIN39" s="39"/>
      <c r="AIO39" s="39"/>
      <c r="AIP39" s="39"/>
      <c r="AIQ39" s="39"/>
      <c r="AIR39" s="39"/>
      <c r="AIS39" s="39"/>
      <c r="AIT39" s="39"/>
      <c r="AIU39" s="39"/>
      <c r="AIV39" s="39"/>
      <c r="AIW39" s="39"/>
      <c r="AIX39" s="39"/>
      <c r="AIY39" s="39"/>
      <c r="AIZ39" s="39"/>
      <c r="AJA39" s="39"/>
      <c r="AJB39" s="39"/>
      <c r="AJC39" s="39"/>
      <c r="AJD39" s="39"/>
      <c r="AJE39" s="39"/>
      <c r="AJF39" s="39"/>
      <c r="AJG39" s="39"/>
      <c r="AJH39" s="39"/>
      <c r="AJI39" s="39"/>
      <c r="AJJ39" s="39"/>
      <c r="AJK39" s="39"/>
      <c r="AJL39" s="39"/>
      <c r="AJM39" s="39"/>
      <c r="AJN39" s="39"/>
      <c r="AJO39" s="39"/>
      <c r="AJP39" s="39"/>
      <c r="AJQ39" s="39"/>
      <c r="AJR39" s="39"/>
      <c r="AJS39" s="39"/>
      <c r="AJT39" s="39"/>
      <c r="AJU39" s="39"/>
      <c r="AJV39" s="39"/>
      <c r="AJW39" s="39"/>
      <c r="AJX39" s="39"/>
      <c r="AJY39" s="39"/>
      <c r="AJZ39" s="39"/>
      <c r="AKA39" s="39"/>
      <c r="AKB39" s="39"/>
      <c r="AKC39" s="39"/>
      <c r="AKD39" s="39"/>
      <c r="AKE39" s="39"/>
      <c r="AKF39" s="39"/>
      <c r="AKG39" s="39"/>
      <c r="AKH39" s="39"/>
      <c r="AKI39" s="39"/>
      <c r="AKJ39" s="39"/>
      <c r="AKK39" s="39"/>
      <c r="AKL39" s="39"/>
      <c r="AKM39" s="39"/>
      <c r="AKN39" s="39"/>
      <c r="AKO39" s="39"/>
      <c r="AKP39" s="39"/>
      <c r="AKQ39" s="39"/>
      <c r="AKR39" s="39"/>
      <c r="AKS39" s="39"/>
      <c r="AKT39" s="39"/>
      <c r="AKU39" s="39"/>
      <c r="AKV39" s="39"/>
      <c r="AKW39" s="39"/>
      <c r="AKX39" s="39"/>
      <c r="AKY39" s="39"/>
      <c r="AKZ39" s="39"/>
      <c r="ALA39" s="39"/>
      <c r="ALB39" s="39"/>
      <c r="ALC39" s="39"/>
      <c r="ALD39" s="39"/>
      <c r="ALE39" s="39"/>
      <c r="ALF39" s="39"/>
      <c r="ALG39" s="39"/>
      <c r="ALH39" s="39"/>
      <c r="ALI39" s="39"/>
      <c r="ALJ39" s="39"/>
      <c r="ALK39" s="39"/>
      <c r="ALL39" s="39"/>
      <c r="ALM39" s="39"/>
      <c r="ALN39" s="39"/>
      <c r="ALO39" s="39"/>
      <c r="ALP39" s="39"/>
      <c r="ALQ39" s="39"/>
      <c r="ALR39" s="39"/>
      <c r="ALS39" s="39"/>
      <c r="ALT39" s="39"/>
      <c r="ALU39" s="39"/>
      <c r="ALV39" s="39"/>
      <c r="ALW39" s="39"/>
      <c r="ALX39" s="39"/>
      <c r="ALY39" s="39"/>
      <c r="ALZ39" s="39"/>
      <c r="AMA39" s="39"/>
      <c r="AMB39" s="39"/>
      <c r="AMC39" s="39"/>
      <c r="AMD39" s="39"/>
      <c r="AME39" s="39"/>
      <c r="AMF39" s="39"/>
      <c r="AMG39" s="39"/>
      <c r="AMH39" s="39"/>
      <c r="AMI39" s="39"/>
      <c r="AMJ39" s="39"/>
      <c r="AMK39" s="39"/>
      <c r="AML39" s="39"/>
      <c r="AMM39" s="39"/>
      <c r="AMN39" s="39"/>
      <c r="AMO39" s="39"/>
      <c r="AMP39" s="39"/>
      <c r="AMQ39" s="39"/>
      <c r="AMR39" s="39"/>
      <c r="AMS39" s="39"/>
      <c r="AMT39" s="39"/>
      <c r="AMU39" s="39"/>
      <c r="AMV39" s="39"/>
      <c r="AMW39" s="39"/>
      <c r="AMX39" s="39"/>
      <c r="AMY39" s="39"/>
      <c r="AMZ39" s="39"/>
      <c r="ANA39" s="39"/>
      <c r="ANB39" s="39"/>
      <c r="ANC39" s="39"/>
      <c r="AND39" s="39"/>
      <c r="ANE39" s="39"/>
      <c r="ANF39" s="39"/>
      <c r="ANG39" s="39"/>
      <c r="ANH39" s="39"/>
      <c r="ANI39" s="39"/>
      <c r="ANJ39" s="39"/>
      <c r="ANK39" s="39"/>
      <c r="ANL39" s="39"/>
      <c r="ANM39" s="39"/>
      <c r="ANN39" s="39"/>
      <c r="ANO39" s="39"/>
      <c r="ANP39" s="39"/>
      <c r="ANQ39" s="39"/>
      <c r="ANR39" s="39"/>
      <c r="ANS39" s="39"/>
      <c r="ANT39" s="39"/>
      <c r="ANU39" s="39"/>
      <c r="ANV39" s="39"/>
      <c r="ANW39" s="39"/>
      <c r="ANX39" s="39"/>
      <c r="ANY39" s="39"/>
      <c r="ANZ39" s="39"/>
      <c r="AOA39" s="39"/>
      <c r="AOB39" s="39"/>
      <c r="AOC39" s="39"/>
      <c r="AOD39" s="39"/>
      <c r="AOE39" s="39"/>
      <c r="AOF39" s="39"/>
      <c r="AOG39" s="39"/>
      <c r="AOH39" s="39"/>
      <c r="AOI39" s="39"/>
      <c r="AOJ39" s="39"/>
      <c r="AOK39" s="39"/>
      <c r="AOL39" s="39"/>
      <c r="AOM39" s="39"/>
      <c r="AON39" s="39"/>
      <c r="AOO39" s="39"/>
      <c r="AOP39" s="39"/>
      <c r="AOQ39" s="39"/>
      <c r="AOR39" s="39"/>
      <c r="AOS39" s="39"/>
      <c r="AOT39" s="39"/>
      <c r="AOU39" s="39"/>
      <c r="AOV39" s="39"/>
      <c r="AOW39" s="39"/>
      <c r="AOX39" s="39"/>
      <c r="AOY39" s="39"/>
      <c r="AOZ39" s="39"/>
      <c r="APA39" s="39"/>
      <c r="APB39" s="39"/>
      <c r="APC39" s="39"/>
      <c r="APD39" s="39"/>
      <c r="APE39" s="39"/>
      <c r="APF39" s="39"/>
      <c r="APG39" s="39"/>
      <c r="APH39" s="39"/>
      <c r="API39" s="39"/>
      <c r="APJ39" s="39"/>
      <c r="APK39" s="39"/>
      <c r="APL39" s="39"/>
      <c r="APM39" s="39"/>
      <c r="APN39" s="39"/>
      <c r="APO39" s="39"/>
      <c r="APP39" s="39"/>
      <c r="APQ39" s="39"/>
      <c r="APR39" s="39"/>
      <c r="APS39" s="39"/>
      <c r="APT39" s="39"/>
      <c r="APU39" s="39"/>
      <c r="APV39" s="39"/>
      <c r="APW39" s="39"/>
      <c r="APX39" s="39"/>
      <c r="APY39" s="39"/>
      <c r="APZ39" s="39"/>
      <c r="AQA39" s="39"/>
      <c r="AQB39" s="39"/>
      <c r="AQC39" s="39"/>
      <c r="AQD39" s="39"/>
      <c r="AQE39" s="39"/>
      <c r="AQF39" s="39"/>
      <c r="AQG39" s="39"/>
      <c r="AQH39" s="39"/>
      <c r="AQI39" s="39"/>
      <c r="AQJ39" s="39"/>
      <c r="AQK39" s="39"/>
      <c r="AQL39" s="39"/>
      <c r="AQM39" s="39"/>
      <c r="AQN39" s="39"/>
      <c r="AQO39" s="39"/>
      <c r="AQP39" s="39"/>
      <c r="AQQ39" s="39"/>
      <c r="AQR39" s="39"/>
      <c r="AQS39" s="39"/>
      <c r="AQT39" s="39"/>
      <c r="AQU39" s="39"/>
      <c r="AQV39" s="39"/>
      <c r="AQW39" s="39"/>
      <c r="AQX39" s="39"/>
      <c r="AQY39" s="39"/>
      <c r="AQZ39" s="39"/>
      <c r="ARA39" s="39"/>
      <c r="ARB39" s="39"/>
      <c r="ARC39" s="39"/>
      <c r="ARD39" s="39"/>
      <c r="ARE39" s="39"/>
      <c r="ARF39" s="39"/>
      <c r="ARG39" s="39"/>
      <c r="ARH39" s="39"/>
      <c r="ARI39" s="39"/>
      <c r="ARJ39" s="39"/>
      <c r="ARK39" s="39"/>
      <c r="ARL39" s="39"/>
      <c r="ARM39" s="39"/>
      <c r="ARN39" s="39"/>
      <c r="ARO39" s="39"/>
      <c r="ARP39" s="39"/>
      <c r="ARQ39" s="39"/>
      <c r="ARR39" s="39"/>
      <c r="ARS39" s="39"/>
      <c r="ART39" s="39"/>
      <c r="ARU39" s="39"/>
      <c r="ARV39" s="39"/>
      <c r="ARW39" s="39"/>
      <c r="ARX39" s="39"/>
      <c r="ARY39" s="39"/>
      <c r="ARZ39" s="39"/>
      <c r="ASA39" s="39"/>
      <c r="ASB39" s="39"/>
      <c r="ASC39" s="39"/>
      <c r="ASD39" s="39"/>
      <c r="ASE39" s="39"/>
      <c r="ASF39" s="39"/>
      <c r="ASG39" s="39"/>
      <c r="ASH39" s="39"/>
      <c r="ASI39" s="39"/>
      <c r="ASJ39" s="39"/>
      <c r="ASK39" s="39"/>
      <c r="ASL39" s="39"/>
      <c r="ASM39" s="39"/>
      <c r="ASN39" s="39"/>
      <c r="ASO39" s="39"/>
      <c r="ASP39" s="39"/>
      <c r="ASQ39" s="39"/>
      <c r="ASR39" s="39"/>
      <c r="ASS39" s="39"/>
      <c r="AST39" s="39"/>
      <c r="ASU39" s="39"/>
      <c r="ASV39" s="39"/>
      <c r="ASW39" s="39"/>
      <c r="ASX39" s="39"/>
      <c r="ASY39" s="39"/>
      <c r="ASZ39" s="39"/>
      <c r="ATA39" s="39"/>
      <c r="ATB39" s="39"/>
      <c r="ATC39" s="39"/>
      <c r="ATD39" s="39"/>
      <c r="ATE39" s="39"/>
      <c r="ATF39" s="39"/>
      <c r="ATG39" s="39"/>
      <c r="ATH39" s="39"/>
      <c r="ATI39" s="39"/>
      <c r="ATJ39" s="39"/>
      <c r="ATK39" s="39"/>
      <c r="ATL39" s="39"/>
      <c r="ATM39" s="39"/>
      <c r="ATN39" s="39"/>
      <c r="ATO39" s="39"/>
      <c r="ATP39" s="39"/>
      <c r="ATQ39" s="39"/>
      <c r="ATR39" s="39"/>
      <c r="ATS39" s="39"/>
      <c r="ATT39" s="39"/>
      <c r="ATU39" s="39"/>
      <c r="ATV39" s="39"/>
      <c r="ATW39" s="39"/>
      <c r="ATX39" s="39"/>
      <c r="ATY39" s="39"/>
      <c r="ATZ39" s="39"/>
      <c r="AUA39" s="39"/>
      <c r="AUB39" s="39"/>
      <c r="AUC39" s="39"/>
      <c r="AUD39" s="39"/>
      <c r="AUE39" s="39"/>
      <c r="AUF39" s="39"/>
      <c r="AUG39" s="39"/>
      <c r="AUH39" s="39"/>
      <c r="AUI39" s="39"/>
      <c r="AUJ39" s="39"/>
      <c r="AUK39" s="39"/>
      <c r="AUL39" s="39"/>
      <c r="AUM39" s="39"/>
      <c r="AUN39" s="39"/>
      <c r="AUO39" s="39"/>
      <c r="AUP39" s="39"/>
      <c r="AUQ39" s="39"/>
      <c r="AUR39" s="39"/>
      <c r="AUS39" s="39"/>
      <c r="AUT39" s="39"/>
      <c r="AUU39" s="39"/>
      <c r="AUV39" s="39"/>
      <c r="AUW39" s="39"/>
      <c r="AUX39" s="39"/>
      <c r="AUY39" s="39"/>
      <c r="AUZ39" s="39"/>
      <c r="AVA39" s="39"/>
      <c r="AVB39" s="39"/>
      <c r="AVC39" s="39"/>
      <c r="AVD39" s="39"/>
      <c r="AVE39" s="39"/>
      <c r="AVF39" s="39"/>
      <c r="AVG39" s="39"/>
      <c r="AVH39" s="39"/>
      <c r="AVI39" s="39"/>
      <c r="AVJ39" s="39"/>
      <c r="AVK39" s="39"/>
      <c r="AVL39" s="39"/>
      <c r="AVM39" s="39"/>
      <c r="AVN39" s="39"/>
      <c r="AVO39" s="39"/>
      <c r="AVP39" s="39"/>
      <c r="AVQ39" s="39"/>
      <c r="AVR39" s="39"/>
      <c r="AVS39" s="39"/>
      <c r="AVT39" s="39"/>
      <c r="AVU39" s="39"/>
      <c r="AVV39" s="39"/>
      <c r="AVW39" s="39"/>
      <c r="AVX39" s="39"/>
      <c r="AVY39" s="39"/>
      <c r="AVZ39" s="39"/>
      <c r="AWA39" s="39"/>
      <c r="AWB39" s="39"/>
      <c r="AWC39" s="39"/>
      <c r="AWD39" s="39"/>
      <c r="AWE39" s="39"/>
      <c r="AWF39" s="39"/>
      <c r="AWG39" s="39"/>
      <c r="AWH39" s="39"/>
      <c r="AWI39" s="39"/>
      <c r="AWJ39" s="39"/>
      <c r="AWK39" s="39"/>
      <c r="AWL39" s="39"/>
      <c r="AWM39" s="39"/>
      <c r="AWN39" s="39"/>
      <c r="AWO39" s="39"/>
      <c r="AWP39" s="39"/>
      <c r="AWQ39" s="39"/>
      <c r="AWR39" s="39"/>
      <c r="AWS39" s="39"/>
      <c r="AWT39" s="39"/>
      <c r="AWU39" s="39"/>
      <c r="AWV39" s="39"/>
      <c r="AWW39" s="39"/>
      <c r="AWX39" s="39"/>
      <c r="AWY39" s="39"/>
      <c r="AWZ39" s="39"/>
      <c r="AXA39" s="39"/>
      <c r="AXB39" s="39"/>
      <c r="AXC39" s="39"/>
      <c r="AXD39" s="39"/>
      <c r="AXE39" s="39"/>
      <c r="AXF39" s="39"/>
      <c r="AXG39" s="39"/>
      <c r="AXH39" s="39"/>
      <c r="AXI39" s="39"/>
      <c r="AXJ39" s="39"/>
      <c r="AXK39" s="39"/>
      <c r="AXL39" s="39"/>
      <c r="AXM39" s="39"/>
      <c r="AXN39" s="39"/>
      <c r="AXO39" s="39"/>
      <c r="AXP39" s="39"/>
      <c r="AXQ39" s="39"/>
      <c r="AXR39" s="39"/>
      <c r="AXS39" s="39"/>
      <c r="AXT39" s="39"/>
      <c r="AXU39" s="39"/>
      <c r="AXV39" s="39"/>
      <c r="AXW39" s="39"/>
      <c r="AXX39" s="39"/>
      <c r="AXY39" s="39"/>
      <c r="AXZ39" s="39"/>
      <c r="AYA39" s="39"/>
      <c r="AYB39" s="39"/>
      <c r="AYC39" s="39"/>
      <c r="AYD39" s="39"/>
      <c r="AYE39" s="39"/>
      <c r="AYF39" s="39"/>
      <c r="AYG39" s="39"/>
      <c r="AYH39" s="39"/>
      <c r="AYI39" s="39"/>
      <c r="AYJ39" s="39"/>
      <c r="AYK39" s="39"/>
      <c r="AYL39" s="39"/>
      <c r="AYM39" s="39"/>
      <c r="AYN39" s="39"/>
      <c r="AYO39" s="39"/>
      <c r="AYP39" s="39"/>
      <c r="AYQ39" s="39"/>
      <c r="AYR39" s="39"/>
      <c r="AYS39" s="39"/>
      <c r="AYT39" s="39"/>
      <c r="AYU39" s="39"/>
      <c r="AYV39" s="39"/>
      <c r="AYW39" s="39"/>
      <c r="AYX39" s="39"/>
      <c r="AYY39" s="39"/>
      <c r="AYZ39" s="39"/>
      <c r="AZA39" s="39"/>
      <c r="AZB39" s="39"/>
      <c r="AZC39" s="39"/>
      <c r="AZD39" s="39"/>
      <c r="AZE39" s="39"/>
      <c r="AZF39" s="39"/>
      <c r="AZG39" s="39"/>
      <c r="AZH39" s="39"/>
      <c r="AZI39" s="39"/>
      <c r="AZJ39" s="39"/>
      <c r="AZK39" s="39"/>
      <c r="AZL39" s="39"/>
      <c r="AZM39" s="39"/>
      <c r="AZN39" s="39"/>
      <c r="AZO39" s="39"/>
      <c r="AZP39" s="39"/>
      <c r="AZQ39" s="39"/>
      <c r="AZR39" s="39"/>
      <c r="AZS39" s="39"/>
      <c r="AZT39" s="39"/>
      <c r="AZU39" s="39"/>
      <c r="AZV39" s="39"/>
      <c r="AZW39" s="39"/>
      <c r="AZX39" s="39"/>
      <c r="AZY39" s="39"/>
      <c r="AZZ39" s="39"/>
      <c r="BAA39" s="39"/>
      <c r="BAB39" s="39"/>
      <c r="BAC39" s="39"/>
      <c r="BAD39" s="39"/>
      <c r="BAE39" s="39"/>
      <c r="BAF39" s="39"/>
      <c r="BAG39" s="39"/>
      <c r="BAH39" s="39"/>
      <c r="BAI39" s="39"/>
      <c r="BAJ39" s="39"/>
      <c r="BAK39" s="39"/>
      <c r="BAL39" s="39"/>
      <c r="BAM39" s="39"/>
      <c r="BAN39" s="39"/>
      <c r="BAO39" s="39"/>
      <c r="BAP39" s="39"/>
      <c r="BAQ39" s="39"/>
      <c r="BAR39" s="39"/>
      <c r="BAS39" s="39"/>
      <c r="BAT39" s="39"/>
      <c r="BAU39" s="39"/>
      <c r="BAV39" s="39"/>
      <c r="BAW39" s="39"/>
      <c r="BAX39" s="39"/>
      <c r="BAY39" s="39"/>
      <c r="BAZ39" s="39"/>
      <c r="BBA39" s="39"/>
      <c r="BBB39" s="39"/>
      <c r="BBC39" s="39"/>
      <c r="BBD39" s="39"/>
      <c r="BBE39" s="39"/>
      <c r="BBF39" s="39"/>
      <c r="BBG39" s="39"/>
      <c r="BBH39" s="39"/>
      <c r="BBI39" s="39"/>
      <c r="BBJ39" s="39"/>
      <c r="BBK39" s="39"/>
      <c r="BBL39" s="39"/>
      <c r="BBM39" s="39"/>
      <c r="BBN39" s="39"/>
      <c r="BBO39" s="39"/>
      <c r="BBP39" s="39"/>
      <c r="BBQ39" s="39"/>
      <c r="BBR39" s="39"/>
      <c r="BBS39" s="39"/>
      <c r="BBT39" s="39"/>
      <c r="BBU39" s="39"/>
      <c r="BBV39" s="39"/>
      <c r="BBW39" s="39"/>
      <c r="BBX39" s="39"/>
      <c r="BBY39" s="39"/>
      <c r="BBZ39" s="39"/>
      <c r="BCA39" s="39"/>
      <c r="BCB39" s="39"/>
      <c r="BCC39" s="39"/>
      <c r="BCD39" s="39"/>
      <c r="BCE39" s="39"/>
      <c r="BCF39" s="39"/>
      <c r="BCG39" s="39"/>
      <c r="BCH39" s="39"/>
      <c r="BCI39" s="39"/>
      <c r="BCJ39" s="39"/>
      <c r="BCK39" s="39"/>
      <c r="BCL39" s="39"/>
      <c r="BCM39" s="39"/>
      <c r="BCN39" s="39"/>
      <c r="BCO39" s="39"/>
      <c r="BCP39" s="39"/>
      <c r="BCQ39" s="39"/>
      <c r="BCR39" s="39"/>
      <c r="BCS39" s="39"/>
      <c r="BCT39" s="39"/>
      <c r="BCU39" s="39"/>
      <c r="BCV39" s="39"/>
      <c r="BCW39" s="39"/>
      <c r="BCX39" s="39"/>
      <c r="BCY39" s="39"/>
      <c r="BCZ39" s="39"/>
      <c r="BDA39" s="39"/>
      <c r="BDB39" s="39"/>
      <c r="BDC39" s="39"/>
      <c r="BDD39" s="39"/>
      <c r="BDE39" s="39"/>
      <c r="BDF39" s="39"/>
      <c r="BDG39" s="39"/>
      <c r="BDH39" s="39"/>
      <c r="BDI39" s="39"/>
      <c r="BDJ39" s="39"/>
      <c r="BDK39" s="39"/>
      <c r="BDL39" s="39"/>
      <c r="BDM39" s="39"/>
      <c r="BDN39" s="39"/>
      <c r="BDO39" s="39"/>
      <c r="BDP39" s="39"/>
      <c r="BDQ39" s="39"/>
      <c r="BDR39" s="39"/>
      <c r="BDS39" s="39"/>
      <c r="BDT39" s="39"/>
      <c r="BDU39" s="39"/>
      <c r="BDV39" s="39"/>
      <c r="BDW39" s="39"/>
      <c r="BDX39" s="39"/>
      <c r="BDY39" s="39"/>
      <c r="BDZ39" s="39"/>
      <c r="BEA39" s="39"/>
      <c r="BEB39" s="39"/>
      <c r="BEC39" s="39"/>
      <c r="BED39" s="39"/>
      <c r="BEE39" s="39"/>
      <c r="BEF39" s="39"/>
      <c r="BEG39" s="39"/>
      <c r="BEH39" s="39"/>
      <c r="BEI39" s="39"/>
      <c r="BEJ39" s="39"/>
      <c r="BEK39" s="39"/>
      <c r="BEL39" s="39"/>
      <c r="BEM39" s="39"/>
      <c r="BEN39" s="39"/>
      <c r="BEO39" s="39"/>
      <c r="BEP39" s="39"/>
      <c r="BEQ39" s="39"/>
      <c r="BER39" s="39"/>
      <c r="BES39" s="39"/>
      <c r="BET39" s="39"/>
      <c r="BEU39" s="39"/>
      <c r="BEV39" s="39"/>
      <c r="BEW39" s="39"/>
      <c r="BEX39" s="39"/>
      <c r="BEY39" s="39"/>
      <c r="BEZ39" s="39"/>
      <c r="BFA39" s="39"/>
      <c r="BFB39" s="39"/>
      <c r="BFC39" s="39"/>
      <c r="BFD39" s="39"/>
      <c r="BFE39" s="39"/>
      <c r="BFF39" s="39"/>
      <c r="BFG39" s="39"/>
      <c r="BFH39" s="39"/>
      <c r="BFI39" s="39"/>
      <c r="BFJ39" s="39"/>
      <c r="BFK39" s="39"/>
      <c r="BFL39" s="39"/>
      <c r="BFM39" s="39"/>
      <c r="BFN39" s="39"/>
      <c r="BFO39" s="39"/>
      <c r="BFP39" s="39"/>
      <c r="BFQ39" s="39"/>
      <c r="BFR39" s="39"/>
      <c r="BFS39" s="39"/>
      <c r="BFT39" s="39"/>
      <c r="BFU39" s="39"/>
      <c r="BFV39" s="39"/>
      <c r="BFW39" s="39"/>
      <c r="BFX39" s="39"/>
      <c r="BFY39" s="39"/>
      <c r="BFZ39" s="39"/>
      <c r="BGA39" s="39"/>
      <c r="BGB39" s="39"/>
      <c r="BGC39" s="39"/>
      <c r="BGD39" s="39"/>
      <c r="BGE39" s="39"/>
      <c r="BGF39" s="39"/>
      <c r="BGG39" s="39"/>
      <c r="BGH39" s="39"/>
      <c r="BGI39" s="39"/>
      <c r="BGJ39" s="39"/>
      <c r="BGK39" s="39"/>
      <c r="BGL39" s="39"/>
      <c r="BGM39" s="39"/>
      <c r="BGN39" s="39"/>
      <c r="BGO39" s="39"/>
      <c r="BGP39" s="39"/>
      <c r="BGQ39" s="39"/>
      <c r="BGR39" s="39"/>
      <c r="BGS39" s="39"/>
      <c r="BGT39" s="39"/>
      <c r="BGU39" s="39"/>
      <c r="BGV39" s="39"/>
      <c r="BGW39" s="39"/>
      <c r="BGX39" s="39"/>
      <c r="BGY39" s="39"/>
      <c r="BGZ39" s="39"/>
      <c r="BHA39" s="39"/>
      <c r="BHB39" s="39"/>
      <c r="BHC39" s="39"/>
      <c r="BHD39" s="39"/>
      <c r="BHE39" s="39"/>
      <c r="BHF39" s="39"/>
      <c r="BHG39" s="39"/>
      <c r="BHH39" s="39"/>
      <c r="BHI39" s="39"/>
      <c r="BHJ39" s="39"/>
      <c r="BHK39" s="39"/>
      <c r="BHL39" s="39"/>
      <c r="BHM39" s="39"/>
      <c r="BHN39" s="39"/>
      <c r="BHO39" s="39"/>
      <c r="BHP39" s="39"/>
      <c r="BHQ39" s="39"/>
      <c r="BHR39" s="39"/>
      <c r="BHS39" s="39"/>
      <c r="BHT39" s="39"/>
      <c r="BHU39" s="39"/>
      <c r="BHV39" s="39"/>
      <c r="BHW39" s="39"/>
      <c r="BHX39" s="39"/>
      <c r="BHY39" s="39"/>
      <c r="BHZ39" s="39"/>
      <c r="BIA39" s="39"/>
      <c r="BIB39" s="39"/>
      <c r="BIC39" s="39"/>
      <c r="BID39" s="39"/>
      <c r="BIE39" s="39"/>
      <c r="BIF39" s="39"/>
      <c r="BIG39" s="39"/>
      <c r="BIH39" s="39"/>
      <c r="BII39" s="39"/>
      <c r="BIJ39" s="39"/>
      <c r="BIK39" s="39"/>
      <c r="BIL39" s="39"/>
      <c r="BIM39" s="39"/>
      <c r="BIN39" s="39"/>
      <c r="BIO39" s="39"/>
      <c r="BIP39" s="39"/>
      <c r="BIQ39" s="39"/>
      <c r="BIR39" s="39"/>
      <c r="BIS39" s="39"/>
      <c r="BIT39" s="39"/>
      <c r="BIU39" s="39"/>
      <c r="BIV39" s="39"/>
      <c r="BIW39" s="39"/>
      <c r="BIX39" s="39"/>
      <c r="BIY39" s="39"/>
      <c r="BIZ39" s="39"/>
      <c r="BJA39" s="39"/>
      <c r="BJB39" s="39"/>
      <c r="BJC39" s="39"/>
      <c r="BJD39" s="39"/>
      <c r="BJE39" s="39"/>
      <c r="BJF39" s="39"/>
      <c r="BJG39" s="39"/>
      <c r="BJH39" s="39"/>
      <c r="BJI39" s="39"/>
      <c r="BJJ39" s="39"/>
      <c r="BJK39" s="39"/>
      <c r="BJL39" s="39"/>
      <c r="BJM39" s="39"/>
      <c r="BJN39" s="39"/>
      <c r="BJO39" s="39"/>
      <c r="BJP39" s="39"/>
      <c r="BJQ39" s="39"/>
      <c r="BJR39" s="39"/>
      <c r="BJS39" s="39"/>
      <c r="BJT39" s="39"/>
      <c r="BJU39" s="39"/>
      <c r="BJV39" s="39"/>
      <c r="BJW39" s="39"/>
      <c r="BJX39" s="39"/>
      <c r="BJY39" s="39"/>
      <c r="BJZ39" s="39"/>
      <c r="BKA39" s="39"/>
      <c r="BKB39" s="39"/>
      <c r="BKC39" s="39"/>
      <c r="BKD39" s="39"/>
      <c r="BKE39" s="39"/>
      <c r="BKF39" s="39"/>
      <c r="BKG39" s="39"/>
      <c r="BKH39" s="39"/>
      <c r="BKI39" s="39"/>
      <c r="BKJ39" s="39"/>
      <c r="BKK39" s="39"/>
      <c r="BKL39" s="39"/>
      <c r="BKM39" s="39"/>
      <c r="BKN39" s="39"/>
      <c r="BKO39" s="39"/>
      <c r="BKP39" s="39"/>
      <c r="BKQ39" s="39"/>
      <c r="BKR39" s="39"/>
      <c r="BKS39" s="39"/>
      <c r="BKT39" s="39"/>
      <c r="BKU39" s="39"/>
      <c r="BKV39" s="39"/>
      <c r="BKW39" s="39"/>
      <c r="BKX39" s="39"/>
      <c r="BKY39" s="39"/>
      <c r="BKZ39" s="39"/>
      <c r="BLA39" s="39"/>
      <c r="BLB39" s="39"/>
      <c r="BLC39" s="39"/>
      <c r="BLD39" s="39"/>
      <c r="BLE39" s="39"/>
      <c r="BLF39" s="39"/>
      <c r="BLG39" s="39"/>
      <c r="BLH39" s="39"/>
      <c r="BLI39" s="39"/>
      <c r="BLJ39" s="39"/>
      <c r="BLK39" s="39"/>
      <c r="BLL39" s="39"/>
      <c r="BLM39" s="39"/>
      <c r="BLN39" s="39"/>
      <c r="BLO39" s="39"/>
      <c r="BLP39" s="39"/>
      <c r="BLQ39" s="39"/>
      <c r="BLR39" s="39"/>
      <c r="BLS39" s="39"/>
      <c r="BLT39" s="39"/>
      <c r="BLU39" s="39"/>
      <c r="BLV39" s="39"/>
      <c r="BLW39" s="39"/>
      <c r="BLX39" s="39"/>
      <c r="BLY39" s="39"/>
      <c r="BLZ39" s="39"/>
      <c r="BMA39" s="39"/>
      <c r="BMB39" s="39"/>
      <c r="BMC39" s="39"/>
      <c r="BMD39" s="39"/>
      <c r="BME39" s="39"/>
      <c r="BMF39" s="39"/>
      <c r="BMG39" s="39"/>
      <c r="BMH39" s="39"/>
      <c r="BMI39" s="39"/>
      <c r="BMJ39" s="39"/>
      <c r="BMK39" s="39"/>
      <c r="BML39" s="39"/>
      <c r="BMM39" s="39"/>
      <c r="BMN39" s="39"/>
      <c r="BMO39" s="39"/>
      <c r="BMP39" s="39"/>
      <c r="BMQ39" s="39"/>
      <c r="BMR39" s="39"/>
      <c r="BMS39" s="39"/>
      <c r="BMT39" s="39"/>
      <c r="BMU39" s="39"/>
      <c r="BMV39" s="39"/>
      <c r="BMW39" s="39"/>
      <c r="BMX39" s="39"/>
      <c r="BMY39" s="39"/>
      <c r="BMZ39" s="39"/>
      <c r="BNA39" s="39"/>
      <c r="BNB39" s="39"/>
      <c r="BNC39" s="39"/>
      <c r="BND39" s="39"/>
      <c r="BNE39" s="39"/>
      <c r="BNF39" s="39"/>
      <c r="BNG39" s="39"/>
      <c r="BNH39" s="39"/>
      <c r="BNI39" s="39"/>
      <c r="BNJ39" s="39"/>
      <c r="BNK39" s="39"/>
      <c r="BNL39" s="39"/>
      <c r="BNM39" s="39"/>
      <c r="BNN39" s="39"/>
      <c r="BNO39" s="39"/>
      <c r="BNP39" s="39"/>
      <c r="BNQ39" s="39"/>
      <c r="BNR39" s="39"/>
      <c r="BNS39" s="39"/>
      <c r="BNT39" s="39"/>
      <c r="BNU39" s="39"/>
      <c r="BNV39" s="39"/>
      <c r="BNW39" s="39"/>
      <c r="BNX39" s="39"/>
      <c r="BNY39" s="39"/>
      <c r="BNZ39" s="39"/>
      <c r="BOA39" s="39"/>
      <c r="BOB39" s="39"/>
      <c r="BOC39" s="39"/>
      <c r="BOD39" s="39"/>
      <c r="BOE39" s="39"/>
      <c r="BOF39" s="39"/>
      <c r="BOG39" s="39"/>
      <c r="BOH39" s="39"/>
      <c r="BOI39" s="39"/>
      <c r="BOJ39" s="39"/>
      <c r="BOK39" s="39"/>
      <c r="BOL39" s="39"/>
      <c r="BOM39" s="39"/>
      <c r="BON39" s="39"/>
      <c r="BOO39" s="39"/>
      <c r="BOP39" s="39"/>
      <c r="BOQ39" s="39"/>
      <c r="BOR39" s="39"/>
      <c r="BOS39" s="39"/>
      <c r="BOT39" s="39"/>
      <c r="BOU39" s="39"/>
      <c r="BOV39" s="39"/>
      <c r="BOW39" s="39"/>
      <c r="BOX39" s="39"/>
      <c r="BOY39" s="39"/>
      <c r="BOZ39" s="39"/>
      <c r="BPA39" s="39"/>
      <c r="BPB39" s="39"/>
      <c r="BPC39" s="39"/>
      <c r="BPD39" s="39"/>
      <c r="BPE39" s="39"/>
      <c r="BPF39" s="39"/>
      <c r="BPG39" s="39"/>
      <c r="BPH39" s="39"/>
      <c r="BPI39" s="39"/>
      <c r="BPJ39" s="39"/>
      <c r="BPK39" s="39"/>
      <c r="BPL39" s="39"/>
      <c r="BPM39" s="39"/>
      <c r="BPN39" s="39"/>
      <c r="BPO39" s="39"/>
      <c r="BPP39" s="39"/>
      <c r="BPQ39" s="39"/>
      <c r="BPR39" s="39"/>
      <c r="BPS39" s="39"/>
      <c r="BPT39" s="39"/>
      <c r="BPU39" s="39"/>
      <c r="BPV39" s="39"/>
      <c r="BPW39" s="39"/>
      <c r="BPX39" s="39"/>
      <c r="BPY39" s="39"/>
      <c r="BPZ39" s="39"/>
      <c r="BQA39" s="39"/>
      <c r="BQB39" s="39"/>
      <c r="BQC39" s="39"/>
      <c r="BQD39" s="39"/>
      <c r="BQE39" s="39"/>
      <c r="BQF39" s="39"/>
      <c r="BQG39" s="39"/>
      <c r="BQH39" s="39"/>
      <c r="BQI39" s="39"/>
      <c r="BQJ39" s="39"/>
      <c r="BQK39" s="39"/>
      <c r="BQL39" s="39"/>
      <c r="BQM39" s="39"/>
      <c r="BQN39" s="39"/>
      <c r="BQO39" s="39"/>
      <c r="BQP39" s="39"/>
      <c r="BQQ39" s="39"/>
      <c r="BQR39" s="39"/>
      <c r="BQS39" s="39"/>
      <c r="BQT39" s="39"/>
      <c r="BQU39" s="39"/>
      <c r="BQV39" s="39"/>
      <c r="BQW39" s="39"/>
      <c r="BQX39" s="39"/>
      <c r="BQY39" s="39"/>
      <c r="BQZ39" s="39"/>
      <c r="BRA39" s="39"/>
      <c r="BRB39" s="39"/>
      <c r="BRC39" s="39"/>
      <c r="BRD39" s="39"/>
      <c r="BRE39" s="39"/>
      <c r="BRF39" s="39"/>
      <c r="BRG39" s="39"/>
      <c r="BRH39" s="39"/>
      <c r="BRI39" s="39"/>
      <c r="BRJ39" s="39"/>
      <c r="BRK39" s="39"/>
      <c r="BRL39" s="39"/>
      <c r="BRM39" s="39"/>
      <c r="BRN39" s="39"/>
      <c r="BRO39" s="39"/>
      <c r="BRP39" s="39"/>
      <c r="BRQ39" s="39"/>
      <c r="BRR39" s="39"/>
      <c r="BRS39" s="39"/>
      <c r="BRT39" s="39"/>
      <c r="BRU39" s="39"/>
      <c r="BRV39" s="39"/>
      <c r="BRW39" s="39"/>
      <c r="BRX39" s="39"/>
      <c r="BRY39" s="39"/>
      <c r="BRZ39" s="39"/>
      <c r="BSA39" s="39"/>
      <c r="BSB39" s="39"/>
      <c r="BSC39" s="39"/>
      <c r="BSD39" s="39"/>
      <c r="BSE39" s="39"/>
      <c r="BSF39" s="39"/>
      <c r="BSG39" s="39"/>
      <c r="BSH39" s="39"/>
      <c r="BSI39" s="39"/>
      <c r="BSJ39" s="39"/>
      <c r="BSK39" s="39"/>
      <c r="BSL39" s="39"/>
      <c r="BSM39" s="39"/>
      <c r="BSN39" s="39"/>
      <c r="BSO39" s="39"/>
      <c r="BSP39" s="39"/>
      <c r="BSQ39" s="39"/>
      <c r="BSR39" s="39"/>
      <c r="BSS39" s="39"/>
      <c r="BST39" s="39"/>
      <c r="BSU39" s="39"/>
      <c r="BSV39" s="39"/>
      <c r="BSW39" s="39"/>
      <c r="BSX39" s="39"/>
      <c r="BSY39" s="39"/>
      <c r="BSZ39" s="39"/>
      <c r="BTA39" s="39"/>
      <c r="BTB39" s="39"/>
      <c r="BTC39" s="39"/>
      <c r="BTD39" s="39"/>
      <c r="BTE39" s="39"/>
      <c r="BTF39" s="39"/>
      <c r="BTG39" s="39"/>
      <c r="BTH39" s="39"/>
      <c r="BTI39" s="39"/>
      <c r="BTJ39" s="39"/>
      <c r="BTK39" s="39"/>
      <c r="BTL39" s="39"/>
      <c r="BTM39" s="39"/>
      <c r="BTN39" s="39"/>
      <c r="BTO39" s="39"/>
      <c r="BTP39" s="39"/>
      <c r="BTQ39" s="39"/>
      <c r="BTR39" s="39"/>
      <c r="BTS39" s="39"/>
      <c r="BTT39" s="39"/>
      <c r="BTU39" s="39"/>
      <c r="BTV39" s="39"/>
      <c r="BTW39" s="39"/>
      <c r="BTX39" s="39"/>
      <c r="BTY39" s="39"/>
      <c r="BTZ39" s="39"/>
      <c r="BUA39" s="39"/>
      <c r="BUB39" s="39"/>
      <c r="BUC39" s="39"/>
      <c r="BUD39" s="39"/>
      <c r="BUE39" s="39"/>
      <c r="BUF39" s="39"/>
      <c r="BUG39" s="39"/>
      <c r="BUH39" s="39"/>
      <c r="BUI39" s="39"/>
      <c r="BUJ39" s="39"/>
      <c r="BUK39" s="39"/>
      <c r="BUL39" s="39"/>
      <c r="BUM39" s="39"/>
      <c r="BUN39" s="39"/>
      <c r="BUO39" s="39"/>
      <c r="BUP39" s="39"/>
      <c r="BUQ39" s="39"/>
      <c r="BUR39" s="39"/>
      <c r="BUS39" s="39"/>
      <c r="BUT39" s="39"/>
      <c r="BUU39" s="39"/>
      <c r="BUV39" s="39"/>
      <c r="BUW39" s="39"/>
      <c r="BUX39" s="39"/>
      <c r="BUY39" s="39"/>
      <c r="BUZ39" s="39"/>
      <c r="BVA39" s="39"/>
      <c r="BVB39" s="39"/>
      <c r="BVC39" s="39"/>
      <c r="BVD39" s="39"/>
      <c r="BVE39" s="39"/>
      <c r="BVF39" s="39"/>
      <c r="BVG39" s="39"/>
      <c r="BVH39" s="39"/>
      <c r="BVI39" s="39"/>
      <c r="BVJ39" s="39"/>
      <c r="BVK39" s="39"/>
      <c r="BVL39" s="39"/>
      <c r="BVM39" s="39"/>
      <c r="BVN39" s="39"/>
      <c r="BVO39" s="39"/>
      <c r="BVP39" s="39"/>
      <c r="BVQ39" s="39"/>
      <c r="BVR39" s="39"/>
      <c r="BVS39" s="39"/>
      <c r="BVT39" s="39"/>
      <c r="BVU39" s="39"/>
      <c r="BVV39" s="39"/>
      <c r="BVW39" s="39"/>
      <c r="BVX39" s="39"/>
      <c r="BVY39" s="39"/>
      <c r="BVZ39" s="39"/>
      <c r="BWA39" s="39"/>
      <c r="BWB39" s="39"/>
      <c r="BWC39" s="39"/>
      <c r="BWD39" s="39"/>
      <c r="BWE39" s="39"/>
      <c r="BWF39" s="39"/>
      <c r="BWG39" s="39"/>
      <c r="BWH39" s="39"/>
      <c r="BWI39" s="39"/>
      <c r="BWJ39" s="39"/>
      <c r="BWK39" s="39"/>
      <c r="BWL39" s="39"/>
      <c r="BWM39" s="39"/>
      <c r="BWN39" s="39"/>
      <c r="BWO39" s="39"/>
      <c r="BWP39" s="39"/>
      <c r="BWQ39" s="39"/>
      <c r="BWR39" s="39"/>
      <c r="BWS39" s="39"/>
      <c r="BWT39" s="39"/>
      <c r="BWU39" s="39"/>
      <c r="BWV39" s="39"/>
      <c r="BWW39" s="39"/>
      <c r="BWX39" s="39"/>
      <c r="BWY39" s="39"/>
      <c r="BWZ39" s="39"/>
      <c r="BXA39" s="39"/>
      <c r="BXB39" s="39"/>
      <c r="BXC39" s="39"/>
      <c r="BXD39" s="39"/>
      <c r="BXE39" s="39"/>
      <c r="BXF39" s="39"/>
      <c r="BXG39" s="39"/>
      <c r="BXH39" s="39"/>
      <c r="BXI39" s="39"/>
      <c r="BXJ39" s="39"/>
      <c r="BXK39" s="39"/>
      <c r="BXL39" s="39"/>
      <c r="BXM39" s="39"/>
      <c r="BXN39" s="39"/>
      <c r="BXO39" s="39"/>
      <c r="BXP39" s="39"/>
      <c r="BXQ39" s="39"/>
      <c r="BXR39" s="39"/>
      <c r="BXS39" s="39"/>
      <c r="BXT39" s="39"/>
      <c r="BXU39" s="39"/>
      <c r="BXV39" s="39"/>
      <c r="BXW39" s="39"/>
      <c r="BXX39" s="39"/>
      <c r="BXY39" s="39"/>
      <c r="BXZ39" s="39"/>
      <c r="BYA39" s="39"/>
      <c r="BYB39" s="39"/>
      <c r="BYC39" s="39"/>
      <c r="BYD39" s="39"/>
      <c r="BYE39" s="39"/>
      <c r="BYF39" s="39"/>
      <c r="BYG39" s="39"/>
      <c r="BYH39" s="39"/>
      <c r="BYI39" s="39"/>
      <c r="BYJ39" s="39"/>
      <c r="BYK39" s="39"/>
      <c r="BYL39" s="39"/>
      <c r="BYM39" s="39"/>
      <c r="BYN39" s="39"/>
      <c r="BYO39" s="39"/>
      <c r="BYP39" s="39"/>
      <c r="BYQ39" s="39"/>
      <c r="BYR39" s="39"/>
      <c r="BYS39" s="39"/>
      <c r="BYT39" s="39"/>
      <c r="BYU39" s="39"/>
      <c r="BYV39" s="39"/>
      <c r="BYW39" s="39"/>
      <c r="BYX39" s="39"/>
      <c r="BYY39" s="39"/>
      <c r="BYZ39" s="39"/>
      <c r="BZA39" s="39"/>
      <c r="BZB39" s="39"/>
      <c r="BZC39" s="39"/>
      <c r="BZD39" s="39"/>
      <c r="BZE39" s="39"/>
      <c r="BZF39" s="39"/>
      <c r="BZG39" s="39"/>
      <c r="BZH39" s="39"/>
      <c r="BZI39" s="39"/>
      <c r="BZJ39" s="39"/>
      <c r="BZK39" s="39"/>
      <c r="BZL39" s="39"/>
      <c r="BZM39" s="39"/>
      <c r="BZN39" s="39"/>
      <c r="BZO39" s="39"/>
      <c r="BZP39" s="39"/>
      <c r="BZQ39" s="39"/>
      <c r="BZR39" s="39"/>
      <c r="BZS39" s="39"/>
      <c r="BZT39" s="39"/>
      <c r="BZU39" s="39"/>
      <c r="BZV39" s="39"/>
      <c r="BZW39" s="39"/>
      <c r="BZX39" s="39"/>
      <c r="BZY39" s="39"/>
      <c r="BZZ39" s="39"/>
      <c r="CAA39" s="39"/>
      <c r="CAB39" s="39"/>
      <c r="CAC39" s="39"/>
      <c r="CAD39" s="39"/>
      <c r="CAE39" s="39"/>
      <c r="CAF39" s="39"/>
      <c r="CAG39" s="39"/>
      <c r="CAH39" s="39"/>
      <c r="CAI39" s="39"/>
      <c r="CAJ39" s="39"/>
      <c r="CAK39" s="39"/>
      <c r="CAL39" s="39"/>
      <c r="CAM39" s="39"/>
      <c r="CAN39" s="39"/>
      <c r="CAO39" s="39"/>
      <c r="CAP39" s="39"/>
      <c r="CAQ39" s="39"/>
      <c r="CAR39" s="39"/>
      <c r="CAS39" s="39"/>
      <c r="CAT39" s="39"/>
      <c r="CAU39" s="39"/>
      <c r="CAV39" s="39"/>
      <c r="CAW39" s="39"/>
      <c r="CAX39" s="39"/>
      <c r="CAY39" s="39"/>
      <c r="CAZ39" s="39"/>
      <c r="CBA39" s="39"/>
      <c r="CBB39" s="39"/>
      <c r="CBC39" s="39"/>
      <c r="CBD39" s="39"/>
      <c r="CBE39" s="39"/>
      <c r="CBF39" s="39"/>
      <c r="CBG39" s="39"/>
      <c r="CBH39" s="39"/>
      <c r="CBI39" s="39"/>
      <c r="CBJ39" s="39"/>
      <c r="CBK39" s="39"/>
      <c r="CBL39" s="39"/>
      <c r="CBM39" s="39"/>
      <c r="CBN39" s="39"/>
      <c r="CBO39" s="39"/>
      <c r="CBP39" s="39"/>
      <c r="CBQ39" s="39"/>
      <c r="CBR39" s="39"/>
      <c r="CBS39" s="39"/>
      <c r="CBT39" s="39"/>
      <c r="CBU39" s="39"/>
      <c r="CBV39" s="39"/>
      <c r="CBW39" s="39"/>
      <c r="CBX39" s="39"/>
      <c r="CBY39" s="39"/>
      <c r="CBZ39" s="39"/>
      <c r="CCA39" s="39"/>
      <c r="CCB39" s="39"/>
      <c r="CCC39" s="39"/>
      <c r="CCD39" s="39"/>
      <c r="CCE39" s="39"/>
      <c r="CCF39" s="39"/>
      <c r="CCG39" s="39"/>
      <c r="CCH39" s="39"/>
      <c r="CCI39" s="39"/>
      <c r="CCJ39" s="39"/>
      <c r="CCK39" s="39"/>
      <c r="CCL39" s="39"/>
      <c r="CCM39" s="39"/>
      <c r="CCN39" s="39"/>
      <c r="CCO39" s="39"/>
      <c r="CCP39" s="39"/>
      <c r="CCQ39" s="39"/>
      <c r="CCR39" s="39"/>
      <c r="CCS39" s="39"/>
      <c r="CCT39" s="39"/>
      <c r="CCU39" s="39"/>
      <c r="CCV39" s="39"/>
      <c r="CCW39" s="39"/>
      <c r="CCX39" s="39"/>
      <c r="CCY39" s="39"/>
      <c r="CCZ39" s="39"/>
      <c r="CDA39" s="39"/>
      <c r="CDB39" s="39"/>
      <c r="CDC39" s="39"/>
      <c r="CDD39" s="39"/>
      <c r="CDE39" s="39"/>
      <c r="CDF39" s="39"/>
      <c r="CDG39" s="39"/>
      <c r="CDH39" s="39"/>
      <c r="CDI39" s="39"/>
      <c r="CDJ39" s="39"/>
      <c r="CDK39" s="39"/>
      <c r="CDL39" s="39"/>
      <c r="CDM39" s="39"/>
      <c r="CDN39" s="39"/>
      <c r="CDO39" s="39"/>
      <c r="CDP39" s="39"/>
      <c r="CDQ39" s="39"/>
      <c r="CDR39" s="39"/>
      <c r="CDS39" s="39"/>
      <c r="CDT39" s="39"/>
      <c r="CDU39" s="39"/>
      <c r="CDV39" s="39"/>
      <c r="CDW39" s="39"/>
      <c r="CDX39" s="39"/>
      <c r="CDY39" s="39"/>
      <c r="CDZ39" s="39"/>
      <c r="CEA39" s="39"/>
      <c r="CEB39" s="39"/>
      <c r="CEC39" s="39"/>
      <c r="CED39" s="39"/>
      <c r="CEE39" s="39"/>
      <c r="CEF39" s="39"/>
      <c r="CEG39" s="39"/>
      <c r="CEH39" s="39"/>
      <c r="CEI39" s="39"/>
      <c r="CEJ39" s="39"/>
      <c r="CEK39" s="39"/>
      <c r="CEL39" s="39"/>
      <c r="CEM39" s="39"/>
      <c r="CEN39" s="39"/>
      <c r="CEO39" s="39"/>
      <c r="CEP39" s="39"/>
      <c r="CEQ39" s="39"/>
      <c r="CER39" s="39"/>
      <c r="CES39" s="39"/>
      <c r="CET39" s="39"/>
      <c r="CEU39" s="39"/>
      <c r="CEV39" s="39"/>
      <c r="CEW39" s="39"/>
      <c r="CEX39" s="39"/>
      <c r="CEY39" s="39"/>
      <c r="CEZ39" s="39"/>
      <c r="CFA39" s="39"/>
      <c r="CFB39" s="39"/>
      <c r="CFC39" s="39"/>
      <c r="CFD39" s="39"/>
      <c r="CFE39" s="39"/>
      <c r="CFF39" s="39"/>
      <c r="CFG39" s="39"/>
      <c r="CFH39" s="39"/>
      <c r="CFI39" s="39"/>
      <c r="CFJ39" s="39"/>
      <c r="CFK39" s="39"/>
      <c r="CFL39" s="39"/>
      <c r="CFM39" s="39"/>
      <c r="CFN39" s="39"/>
      <c r="CFO39" s="39"/>
      <c r="CFP39" s="39"/>
      <c r="CFQ39" s="39"/>
      <c r="CFR39" s="39"/>
      <c r="CFS39" s="39"/>
      <c r="CFT39" s="39"/>
      <c r="CFU39" s="39"/>
      <c r="CFV39" s="39"/>
      <c r="CFW39" s="39"/>
      <c r="CFX39" s="39"/>
      <c r="CFY39" s="39"/>
      <c r="CFZ39" s="39"/>
      <c r="CGA39" s="39"/>
      <c r="CGB39" s="39"/>
      <c r="CGC39" s="39"/>
      <c r="CGD39" s="39"/>
      <c r="CGE39" s="39"/>
      <c r="CGF39" s="39"/>
      <c r="CGG39" s="39"/>
      <c r="CGH39" s="39"/>
      <c r="CGI39" s="39"/>
      <c r="CGJ39" s="39"/>
      <c r="CGK39" s="39"/>
      <c r="CGL39" s="39"/>
      <c r="CGM39" s="39"/>
      <c r="CGN39" s="39"/>
      <c r="CGO39" s="39"/>
      <c r="CGP39" s="39"/>
      <c r="CGQ39" s="39"/>
      <c r="CGR39" s="39"/>
      <c r="CGS39" s="39"/>
      <c r="CGT39" s="39"/>
      <c r="CGU39" s="39"/>
      <c r="CGV39" s="39"/>
      <c r="CGW39" s="39"/>
      <c r="CGX39" s="39"/>
      <c r="CGY39" s="39"/>
      <c r="CGZ39" s="39"/>
      <c r="CHA39" s="39"/>
      <c r="CHB39" s="39"/>
      <c r="CHC39" s="39"/>
      <c r="CHD39" s="39"/>
      <c r="CHE39" s="39"/>
      <c r="CHF39" s="39"/>
      <c r="CHG39" s="39"/>
      <c r="CHH39" s="39"/>
      <c r="CHI39" s="39"/>
      <c r="CHJ39" s="39"/>
      <c r="CHK39" s="39"/>
      <c r="CHL39" s="39"/>
      <c r="CHM39" s="39"/>
      <c r="CHN39" s="39"/>
      <c r="CHO39" s="39"/>
      <c r="CHP39" s="39"/>
      <c r="CHQ39" s="39"/>
      <c r="CHR39" s="39"/>
      <c r="CHS39" s="39"/>
      <c r="CHT39" s="39"/>
      <c r="CHU39" s="39"/>
      <c r="CHV39" s="39"/>
      <c r="CHW39" s="39"/>
      <c r="CHX39" s="39"/>
      <c r="CHY39" s="39"/>
      <c r="CHZ39" s="39"/>
      <c r="CIA39" s="39"/>
      <c r="CIB39" s="39"/>
      <c r="CIC39" s="39"/>
      <c r="CID39" s="39"/>
      <c r="CIE39" s="39"/>
      <c r="CIF39" s="39"/>
      <c r="CIG39" s="39"/>
      <c r="CIH39" s="39"/>
      <c r="CII39" s="39"/>
      <c r="CIJ39" s="39"/>
      <c r="CIK39" s="39"/>
      <c r="CIL39" s="39"/>
      <c r="CIM39" s="39"/>
      <c r="CIN39" s="39"/>
      <c r="CIO39" s="39"/>
      <c r="CIP39" s="39"/>
      <c r="CIQ39" s="39"/>
      <c r="CIR39" s="39"/>
      <c r="CIS39" s="39"/>
      <c r="CIT39" s="39"/>
      <c r="CIU39" s="39"/>
      <c r="CIV39" s="39"/>
      <c r="CIW39" s="39"/>
      <c r="CIX39" s="39"/>
      <c r="CIY39" s="39"/>
      <c r="CIZ39" s="39"/>
      <c r="CJA39" s="39"/>
      <c r="CJB39" s="39"/>
      <c r="CJC39" s="39"/>
      <c r="CJD39" s="39"/>
      <c r="CJE39" s="39"/>
      <c r="CJF39" s="39"/>
      <c r="CJG39" s="39"/>
      <c r="CJH39" s="39"/>
      <c r="CJI39" s="39"/>
      <c r="CJJ39" s="39"/>
      <c r="CJK39" s="39"/>
      <c r="CJL39" s="39"/>
      <c r="CJM39" s="39"/>
      <c r="CJN39" s="39"/>
      <c r="CJO39" s="39"/>
      <c r="CJP39" s="39"/>
      <c r="CJQ39" s="39"/>
      <c r="CJR39" s="39"/>
      <c r="CJS39" s="39"/>
      <c r="CJT39" s="39"/>
      <c r="CJU39" s="39"/>
      <c r="CJV39" s="39"/>
      <c r="CJW39" s="39"/>
      <c r="CJX39" s="39"/>
      <c r="CJY39" s="39"/>
      <c r="CJZ39" s="39"/>
      <c r="CKA39" s="39"/>
      <c r="CKB39" s="39"/>
      <c r="CKC39" s="39"/>
      <c r="CKD39" s="39"/>
      <c r="CKE39" s="39"/>
      <c r="CKF39" s="39"/>
      <c r="CKG39" s="39"/>
      <c r="CKH39" s="39"/>
      <c r="CKI39" s="39"/>
      <c r="CKJ39" s="39"/>
      <c r="CKK39" s="39"/>
      <c r="CKL39" s="39"/>
      <c r="CKM39" s="39"/>
      <c r="CKN39" s="39"/>
      <c r="CKO39" s="39"/>
      <c r="CKP39" s="39"/>
      <c r="CKQ39" s="39"/>
      <c r="CKR39" s="39"/>
      <c r="CKS39" s="39"/>
      <c r="CKT39" s="39"/>
      <c r="CKU39" s="39"/>
      <c r="CKV39" s="39"/>
      <c r="CKW39" s="39"/>
      <c r="CKX39" s="39"/>
      <c r="CKY39" s="39"/>
      <c r="CKZ39" s="39"/>
      <c r="CLA39" s="39"/>
      <c r="CLB39" s="39"/>
      <c r="CLC39" s="39"/>
      <c r="CLD39" s="39"/>
      <c r="CLE39" s="39"/>
      <c r="CLF39" s="39"/>
      <c r="CLG39" s="39"/>
      <c r="CLH39" s="39"/>
      <c r="CLI39" s="39"/>
      <c r="CLJ39" s="39"/>
      <c r="CLK39" s="39"/>
      <c r="CLL39" s="39"/>
      <c r="CLM39" s="39"/>
      <c r="CLN39" s="39"/>
      <c r="CLO39" s="39"/>
      <c r="CLP39" s="39"/>
      <c r="CLQ39" s="39"/>
      <c r="CLR39" s="39"/>
      <c r="CLS39" s="39"/>
      <c r="CLT39" s="39"/>
      <c r="CLU39" s="39"/>
      <c r="CLV39" s="39"/>
      <c r="CLW39" s="39"/>
      <c r="CLX39" s="39"/>
      <c r="CLY39" s="39"/>
      <c r="CLZ39" s="39"/>
      <c r="CMA39" s="39"/>
      <c r="CMB39" s="39"/>
      <c r="CMC39" s="39"/>
      <c r="CMD39" s="39"/>
      <c r="CME39" s="39"/>
      <c r="CMF39" s="39"/>
      <c r="CMG39" s="39"/>
      <c r="CMH39" s="39"/>
      <c r="CMI39" s="39"/>
      <c r="CMJ39" s="39"/>
      <c r="CMK39" s="39"/>
      <c r="CML39" s="39"/>
      <c r="CMM39" s="39"/>
      <c r="CMN39" s="39"/>
      <c r="CMO39" s="39"/>
      <c r="CMP39" s="39"/>
      <c r="CMQ39" s="39"/>
      <c r="CMR39" s="39"/>
      <c r="CMS39" s="39"/>
      <c r="CMT39" s="39"/>
      <c r="CMU39" s="39"/>
      <c r="CMV39" s="39"/>
      <c r="CMW39" s="39"/>
      <c r="CMX39" s="39"/>
      <c r="CMY39" s="39"/>
      <c r="CMZ39" s="39"/>
      <c r="CNA39" s="39"/>
      <c r="CNB39" s="39"/>
      <c r="CNC39" s="39"/>
      <c r="CND39" s="39"/>
      <c r="CNE39" s="39"/>
      <c r="CNF39" s="39"/>
      <c r="CNG39" s="39"/>
      <c r="CNH39" s="39"/>
      <c r="CNI39" s="39"/>
      <c r="CNJ39" s="39"/>
      <c r="CNK39" s="39"/>
      <c r="CNL39" s="39"/>
      <c r="CNM39" s="39"/>
      <c r="CNN39" s="39"/>
      <c r="CNO39" s="39"/>
      <c r="CNP39" s="39"/>
      <c r="CNQ39" s="39"/>
      <c r="CNR39" s="39"/>
      <c r="CNS39" s="39"/>
      <c r="CNT39" s="39"/>
      <c r="CNU39" s="39"/>
      <c r="CNV39" s="39"/>
      <c r="CNW39" s="39"/>
      <c r="CNX39" s="39"/>
      <c r="CNY39" s="39"/>
      <c r="CNZ39" s="39"/>
      <c r="COA39" s="39"/>
      <c r="COB39" s="39"/>
      <c r="COC39" s="39"/>
      <c r="COD39" s="39"/>
      <c r="COE39" s="39"/>
      <c r="COF39" s="39"/>
      <c r="COG39" s="39"/>
      <c r="COH39" s="39"/>
      <c r="COI39" s="39"/>
      <c r="COJ39" s="39"/>
      <c r="COK39" s="39"/>
      <c r="COL39" s="39"/>
      <c r="COM39" s="39"/>
      <c r="CON39" s="39"/>
      <c r="COO39" s="39"/>
      <c r="COP39" s="39"/>
      <c r="COQ39" s="39"/>
      <c r="COR39" s="39"/>
      <c r="COS39" s="39"/>
      <c r="COT39" s="39"/>
      <c r="COU39" s="39"/>
      <c r="COV39" s="39"/>
      <c r="COW39" s="39"/>
      <c r="COX39" s="39"/>
      <c r="COY39" s="39"/>
      <c r="COZ39" s="39"/>
      <c r="CPA39" s="39"/>
      <c r="CPB39" s="39"/>
      <c r="CPC39" s="39"/>
      <c r="CPD39" s="39"/>
      <c r="CPE39" s="39"/>
      <c r="CPF39" s="39"/>
      <c r="CPG39" s="39"/>
      <c r="CPH39" s="39"/>
      <c r="CPI39" s="39"/>
      <c r="CPJ39" s="39"/>
      <c r="CPK39" s="39"/>
      <c r="CPL39" s="39"/>
      <c r="CPM39" s="39"/>
      <c r="CPN39" s="39"/>
      <c r="CPO39" s="39"/>
      <c r="CPP39" s="39"/>
      <c r="CPQ39" s="39"/>
      <c r="CPR39" s="39"/>
      <c r="CPS39" s="39"/>
      <c r="CPT39" s="39"/>
      <c r="CPU39" s="39"/>
      <c r="CPV39" s="39"/>
      <c r="CPW39" s="39"/>
      <c r="CPX39" s="39"/>
      <c r="CPY39" s="39"/>
      <c r="CPZ39" s="39"/>
      <c r="CQA39" s="39"/>
      <c r="CQB39" s="39"/>
      <c r="CQC39" s="39"/>
      <c r="CQD39" s="39"/>
      <c r="CQE39" s="39"/>
      <c r="CQF39" s="39"/>
      <c r="CQG39" s="39"/>
      <c r="CQH39" s="39"/>
      <c r="CQI39" s="39"/>
      <c r="CQJ39" s="39"/>
      <c r="CQK39" s="39"/>
      <c r="CQL39" s="39"/>
      <c r="CQM39" s="39"/>
      <c r="CQN39" s="39"/>
      <c r="CQO39" s="39"/>
      <c r="CQP39" s="39"/>
      <c r="CQQ39" s="39"/>
      <c r="CQR39" s="39"/>
      <c r="CQS39" s="39"/>
      <c r="CQT39" s="39"/>
      <c r="CQU39" s="39"/>
      <c r="CQV39" s="39"/>
      <c r="CQW39" s="39"/>
      <c r="CQX39" s="39"/>
      <c r="CQY39" s="39"/>
      <c r="CQZ39" s="39"/>
      <c r="CRA39" s="39"/>
      <c r="CRB39" s="39"/>
      <c r="CRC39" s="39"/>
      <c r="CRD39" s="39"/>
      <c r="CRE39" s="39"/>
      <c r="CRF39" s="39"/>
      <c r="CRG39" s="39"/>
      <c r="CRH39" s="39"/>
      <c r="CRI39" s="39"/>
      <c r="CRJ39" s="39"/>
      <c r="CRK39" s="39"/>
      <c r="CRL39" s="39"/>
      <c r="CRM39" s="39"/>
      <c r="CRN39" s="39"/>
      <c r="CRO39" s="39"/>
      <c r="CRP39" s="39"/>
      <c r="CRQ39" s="39"/>
      <c r="CRR39" s="39"/>
      <c r="CRS39" s="39"/>
      <c r="CRT39" s="39"/>
      <c r="CRU39" s="39"/>
      <c r="CRV39" s="39"/>
      <c r="CRW39" s="39"/>
      <c r="CRX39" s="39"/>
      <c r="CRY39" s="39"/>
      <c r="CRZ39" s="39"/>
      <c r="CSA39" s="39"/>
      <c r="CSB39" s="39"/>
      <c r="CSC39" s="39"/>
      <c r="CSD39" s="39"/>
      <c r="CSE39" s="39"/>
      <c r="CSF39" s="39"/>
      <c r="CSG39" s="39"/>
      <c r="CSH39" s="39"/>
      <c r="CSI39" s="39"/>
      <c r="CSJ39" s="39"/>
      <c r="CSK39" s="39"/>
      <c r="CSL39" s="39"/>
      <c r="CSM39" s="39"/>
      <c r="CSN39" s="39"/>
      <c r="CSO39" s="39"/>
      <c r="CSP39" s="39"/>
      <c r="CSQ39" s="39"/>
      <c r="CSR39" s="39"/>
      <c r="CSS39" s="39"/>
      <c r="CST39" s="39"/>
      <c r="CSU39" s="39"/>
      <c r="CSV39" s="39"/>
      <c r="CSW39" s="39"/>
      <c r="CSX39" s="39"/>
      <c r="CSY39" s="39"/>
      <c r="CSZ39" s="39"/>
      <c r="CTA39" s="39"/>
      <c r="CTB39" s="39"/>
      <c r="CTC39" s="39"/>
      <c r="CTD39" s="39"/>
      <c r="CTE39" s="39"/>
      <c r="CTF39" s="39"/>
      <c r="CTG39" s="39"/>
      <c r="CTH39" s="39"/>
      <c r="CTI39" s="39"/>
      <c r="CTJ39" s="39"/>
      <c r="CTK39" s="39"/>
      <c r="CTL39" s="39"/>
      <c r="CTM39" s="39"/>
      <c r="CTN39" s="39"/>
      <c r="CTO39" s="39"/>
      <c r="CTP39" s="39"/>
      <c r="CTQ39" s="39"/>
      <c r="CTR39" s="39"/>
      <c r="CTS39" s="39"/>
      <c r="CTT39" s="39"/>
      <c r="CTU39" s="39"/>
      <c r="CTV39" s="39"/>
      <c r="CTW39" s="39"/>
      <c r="CTX39" s="39"/>
      <c r="CTY39" s="39"/>
      <c r="CTZ39" s="39"/>
      <c r="CUA39" s="39"/>
      <c r="CUB39" s="39"/>
      <c r="CUC39" s="39"/>
      <c r="CUD39" s="39"/>
      <c r="CUE39" s="39"/>
      <c r="CUF39" s="39"/>
      <c r="CUG39" s="39"/>
      <c r="CUH39" s="39"/>
      <c r="CUI39" s="39"/>
      <c r="CUJ39" s="39"/>
      <c r="CUK39" s="39"/>
      <c r="CUL39" s="39"/>
      <c r="CUM39" s="39"/>
      <c r="CUN39" s="39"/>
      <c r="CUO39" s="39"/>
      <c r="CUP39" s="39"/>
      <c r="CUQ39" s="39"/>
      <c r="CUR39" s="39"/>
      <c r="CUS39" s="39"/>
      <c r="CUT39" s="39"/>
      <c r="CUU39" s="39"/>
      <c r="CUV39" s="39"/>
      <c r="CUW39" s="39"/>
      <c r="CUX39" s="39"/>
      <c r="CUY39" s="39"/>
      <c r="CUZ39" s="39"/>
      <c r="CVA39" s="39"/>
      <c r="CVB39" s="39"/>
      <c r="CVC39" s="39"/>
      <c r="CVD39" s="39"/>
      <c r="CVE39" s="39"/>
      <c r="CVF39" s="39"/>
      <c r="CVG39" s="39"/>
      <c r="CVH39" s="39"/>
      <c r="CVI39" s="39"/>
      <c r="CVJ39" s="39"/>
      <c r="CVK39" s="39"/>
      <c r="CVL39" s="39"/>
      <c r="CVM39" s="39"/>
      <c r="CVN39" s="39"/>
      <c r="CVO39" s="39"/>
      <c r="CVP39" s="39"/>
      <c r="CVQ39" s="39"/>
      <c r="CVR39" s="39"/>
      <c r="CVS39" s="39"/>
      <c r="CVT39" s="39"/>
      <c r="CVU39" s="39"/>
      <c r="CVV39" s="39"/>
      <c r="CVW39" s="39"/>
      <c r="CVX39" s="39"/>
      <c r="CVY39" s="39"/>
      <c r="CVZ39" s="39"/>
      <c r="CWA39" s="39"/>
      <c r="CWB39" s="39"/>
      <c r="CWC39" s="39"/>
      <c r="CWD39" s="39"/>
      <c r="CWE39" s="39"/>
      <c r="CWF39" s="39"/>
      <c r="CWG39" s="39"/>
      <c r="CWH39" s="39"/>
      <c r="CWI39" s="39"/>
      <c r="CWJ39" s="39"/>
      <c r="CWK39" s="39"/>
      <c r="CWL39" s="39"/>
      <c r="CWM39" s="39"/>
      <c r="CWN39" s="39"/>
      <c r="CWO39" s="39"/>
      <c r="CWP39" s="39"/>
      <c r="CWQ39" s="39"/>
      <c r="CWR39" s="39"/>
      <c r="CWS39" s="39"/>
      <c r="CWT39" s="39"/>
      <c r="CWU39" s="39"/>
      <c r="CWV39" s="39"/>
      <c r="CWW39" s="39"/>
      <c r="CWX39" s="39"/>
      <c r="CWY39" s="39"/>
      <c r="CWZ39" s="39"/>
      <c r="CXA39" s="39"/>
      <c r="CXB39" s="39"/>
      <c r="CXC39" s="39"/>
      <c r="CXD39" s="39"/>
      <c r="CXE39" s="39"/>
      <c r="CXF39" s="39"/>
      <c r="CXG39" s="39"/>
      <c r="CXH39" s="39"/>
      <c r="CXI39" s="39"/>
      <c r="CXJ39" s="39"/>
      <c r="CXK39" s="39"/>
      <c r="CXL39" s="39"/>
      <c r="CXM39" s="39"/>
      <c r="CXN39" s="39"/>
      <c r="CXO39" s="39"/>
      <c r="CXP39" s="39"/>
      <c r="CXQ39" s="39"/>
      <c r="CXR39" s="39"/>
      <c r="CXS39" s="39"/>
      <c r="CXT39" s="39"/>
      <c r="CXU39" s="39"/>
      <c r="CXV39" s="39"/>
      <c r="CXW39" s="39"/>
      <c r="CXX39" s="39"/>
      <c r="CXY39" s="39"/>
      <c r="CXZ39" s="39"/>
      <c r="CYA39" s="39"/>
      <c r="CYB39" s="39"/>
      <c r="CYC39" s="39"/>
      <c r="CYD39" s="39"/>
      <c r="CYE39" s="39"/>
      <c r="CYF39" s="39"/>
      <c r="CYG39" s="39"/>
      <c r="CYH39" s="39"/>
      <c r="CYI39" s="39"/>
      <c r="CYJ39" s="39"/>
      <c r="CYK39" s="39"/>
      <c r="CYL39" s="39"/>
      <c r="CYM39" s="39"/>
      <c r="CYN39" s="39"/>
      <c r="CYO39" s="39"/>
      <c r="CYP39" s="39"/>
      <c r="CYQ39" s="39"/>
      <c r="CYR39" s="39"/>
      <c r="CYS39" s="39"/>
      <c r="CYT39" s="39"/>
      <c r="CYU39" s="39"/>
      <c r="CYV39" s="39"/>
      <c r="CYW39" s="39"/>
      <c r="CYX39" s="39"/>
      <c r="CYY39" s="39"/>
      <c r="CYZ39" s="39"/>
      <c r="CZA39" s="39"/>
      <c r="CZB39" s="39"/>
      <c r="CZC39" s="39"/>
      <c r="CZD39" s="39"/>
      <c r="CZE39" s="39"/>
      <c r="CZF39" s="39"/>
      <c r="CZG39" s="39"/>
      <c r="CZH39" s="39"/>
      <c r="CZI39" s="39"/>
      <c r="CZJ39" s="39"/>
      <c r="CZK39" s="39"/>
      <c r="CZL39" s="39"/>
      <c r="CZM39" s="39"/>
      <c r="CZN39" s="39"/>
      <c r="CZO39" s="39"/>
      <c r="CZP39" s="39"/>
      <c r="CZQ39" s="39"/>
      <c r="CZR39" s="39"/>
      <c r="CZS39" s="39"/>
      <c r="CZT39" s="39"/>
      <c r="CZU39" s="39"/>
      <c r="CZV39" s="39"/>
      <c r="CZW39" s="39"/>
      <c r="CZX39" s="39"/>
      <c r="CZY39" s="39"/>
      <c r="CZZ39" s="39"/>
      <c r="DAA39" s="39"/>
      <c r="DAB39" s="39"/>
      <c r="DAC39" s="39"/>
      <c r="DAD39" s="39"/>
      <c r="DAE39" s="39"/>
      <c r="DAF39" s="39"/>
      <c r="DAG39" s="39"/>
      <c r="DAH39" s="39"/>
      <c r="DAI39" s="39"/>
      <c r="DAJ39" s="39"/>
      <c r="DAK39" s="39"/>
      <c r="DAL39" s="39"/>
      <c r="DAM39" s="39"/>
      <c r="DAN39" s="39"/>
      <c r="DAO39" s="39"/>
      <c r="DAP39" s="39"/>
      <c r="DAQ39" s="39"/>
      <c r="DAR39" s="39"/>
      <c r="DAS39" s="39"/>
      <c r="DAT39" s="39"/>
      <c r="DAU39" s="39"/>
      <c r="DAV39" s="39"/>
      <c r="DAW39" s="39"/>
      <c r="DAX39" s="39"/>
      <c r="DAY39" s="39"/>
      <c r="DAZ39" s="39"/>
      <c r="DBA39" s="39"/>
      <c r="DBB39" s="39"/>
      <c r="DBC39" s="39"/>
      <c r="DBD39" s="39"/>
      <c r="DBE39" s="39"/>
      <c r="DBF39" s="39"/>
      <c r="DBG39" s="39"/>
      <c r="DBH39" s="39"/>
      <c r="DBI39" s="39"/>
      <c r="DBJ39" s="39"/>
      <c r="DBK39" s="39"/>
      <c r="DBL39" s="39"/>
      <c r="DBM39" s="39"/>
      <c r="DBN39" s="39"/>
      <c r="DBO39" s="39"/>
      <c r="DBP39" s="39"/>
      <c r="DBQ39" s="39"/>
      <c r="DBR39" s="39"/>
      <c r="DBS39" s="39"/>
      <c r="DBT39" s="39"/>
      <c r="DBU39" s="39"/>
      <c r="DBV39" s="39"/>
      <c r="DBW39" s="39"/>
      <c r="DBX39" s="39"/>
      <c r="DBY39" s="39"/>
      <c r="DBZ39" s="39"/>
      <c r="DCA39" s="39"/>
      <c r="DCB39" s="39"/>
      <c r="DCC39" s="39"/>
      <c r="DCD39" s="39"/>
      <c r="DCE39" s="39"/>
      <c r="DCF39" s="39"/>
      <c r="DCG39" s="39"/>
      <c r="DCH39" s="39"/>
      <c r="DCI39" s="39"/>
      <c r="DCJ39" s="39"/>
      <c r="DCK39" s="39"/>
      <c r="DCL39" s="39"/>
      <c r="DCM39" s="39"/>
      <c r="DCN39" s="39"/>
      <c r="DCO39" s="39"/>
      <c r="DCP39" s="39"/>
      <c r="DCQ39" s="39"/>
      <c r="DCR39" s="39"/>
      <c r="DCS39" s="39"/>
      <c r="DCT39" s="39"/>
      <c r="DCU39" s="39"/>
      <c r="DCV39" s="39"/>
      <c r="DCW39" s="39"/>
      <c r="DCX39" s="39"/>
      <c r="DCY39" s="39"/>
      <c r="DCZ39" s="39"/>
      <c r="DDA39" s="39"/>
      <c r="DDB39" s="39"/>
      <c r="DDC39" s="39"/>
      <c r="DDD39" s="39"/>
      <c r="DDE39" s="39"/>
      <c r="DDF39" s="39"/>
      <c r="DDG39" s="39"/>
      <c r="DDH39" s="39"/>
      <c r="DDI39" s="39"/>
      <c r="DDJ39" s="39"/>
      <c r="DDK39" s="39"/>
      <c r="DDL39" s="39"/>
      <c r="DDM39" s="39"/>
      <c r="DDN39" s="39"/>
      <c r="DDO39" s="39"/>
      <c r="DDP39" s="39"/>
      <c r="DDQ39" s="39"/>
      <c r="DDR39" s="39"/>
      <c r="DDS39" s="39"/>
      <c r="DDT39" s="39"/>
      <c r="DDU39" s="39"/>
      <c r="DDV39" s="39"/>
      <c r="DDW39" s="39"/>
      <c r="DDX39" s="39"/>
      <c r="DDY39" s="39"/>
      <c r="DDZ39" s="39"/>
      <c r="DEA39" s="39"/>
      <c r="DEB39" s="39"/>
      <c r="DEC39" s="39"/>
      <c r="DED39" s="39"/>
      <c r="DEE39" s="39"/>
      <c r="DEF39" s="39"/>
      <c r="DEG39" s="39"/>
      <c r="DEH39" s="39"/>
      <c r="DEI39" s="39"/>
      <c r="DEJ39" s="39"/>
      <c r="DEK39" s="39"/>
      <c r="DEL39" s="39"/>
      <c r="DEM39" s="39"/>
      <c r="DEN39" s="39"/>
      <c r="DEO39" s="39"/>
      <c r="DEP39" s="39"/>
      <c r="DEQ39" s="39"/>
      <c r="DER39" s="39"/>
      <c r="DES39" s="39"/>
      <c r="DET39" s="39"/>
      <c r="DEU39" s="39"/>
      <c r="DEV39" s="39"/>
      <c r="DEW39" s="39"/>
      <c r="DEX39" s="39"/>
      <c r="DEY39" s="39"/>
      <c r="DEZ39" s="39"/>
      <c r="DFA39" s="39"/>
      <c r="DFB39" s="39"/>
      <c r="DFC39" s="39"/>
      <c r="DFD39" s="39"/>
      <c r="DFE39" s="39"/>
      <c r="DFF39" s="39"/>
      <c r="DFG39" s="39"/>
      <c r="DFH39" s="39"/>
      <c r="DFI39" s="39"/>
      <c r="DFJ39" s="39"/>
      <c r="DFK39" s="39"/>
      <c r="DFL39" s="39"/>
      <c r="DFM39" s="39"/>
      <c r="DFN39" s="39"/>
      <c r="DFO39" s="39"/>
      <c r="DFP39" s="39"/>
      <c r="DFQ39" s="39"/>
      <c r="DFR39" s="39"/>
      <c r="DFS39" s="39"/>
      <c r="DFT39" s="39"/>
      <c r="DFU39" s="39"/>
      <c r="DFV39" s="39"/>
      <c r="DFW39" s="39"/>
      <c r="DFX39" s="39"/>
      <c r="DFY39" s="39"/>
      <c r="DFZ39" s="39"/>
      <c r="DGA39" s="39"/>
      <c r="DGB39" s="39"/>
      <c r="DGC39" s="39"/>
      <c r="DGD39" s="39"/>
      <c r="DGE39" s="39"/>
      <c r="DGF39" s="39"/>
      <c r="DGG39" s="39"/>
      <c r="DGH39" s="39"/>
      <c r="DGI39" s="39"/>
      <c r="DGJ39" s="39"/>
      <c r="DGK39" s="39"/>
      <c r="DGL39" s="39"/>
      <c r="DGM39" s="39"/>
      <c r="DGN39" s="39"/>
      <c r="DGO39" s="39"/>
      <c r="DGP39" s="39"/>
      <c r="DGQ39" s="39"/>
      <c r="DGR39" s="39"/>
      <c r="DGS39" s="39"/>
      <c r="DGT39" s="39"/>
      <c r="DGU39" s="39"/>
      <c r="DGV39" s="39"/>
      <c r="DGW39" s="39"/>
      <c r="DGX39" s="39"/>
      <c r="DGY39" s="39"/>
      <c r="DGZ39" s="39"/>
      <c r="DHA39" s="39"/>
      <c r="DHB39" s="39"/>
      <c r="DHC39" s="39"/>
      <c r="DHD39" s="39"/>
      <c r="DHE39" s="39"/>
      <c r="DHF39" s="39"/>
      <c r="DHG39" s="39"/>
      <c r="DHH39" s="39"/>
      <c r="DHI39" s="39"/>
      <c r="DHJ39" s="39"/>
      <c r="DHK39" s="39"/>
      <c r="DHL39" s="39"/>
      <c r="DHM39" s="39"/>
      <c r="DHN39" s="39"/>
      <c r="DHO39" s="39"/>
      <c r="DHP39" s="39"/>
      <c r="DHQ39" s="39"/>
      <c r="DHR39" s="39"/>
      <c r="DHS39" s="39"/>
      <c r="DHT39" s="39"/>
      <c r="DHU39" s="39"/>
      <c r="DHV39" s="39"/>
      <c r="DHW39" s="39"/>
      <c r="DHX39" s="39"/>
      <c r="DHY39" s="39"/>
      <c r="DHZ39" s="39"/>
      <c r="DIA39" s="39"/>
      <c r="DIB39" s="39"/>
      <c r="DIC39" s="39"/>
      <c r="DID39" s="39"/>
      <c r="DIE39" s="39"/>
      <c r="DIF39" s="39"/>
      <c r="DIG39" s="39"/>
      <c r="DIH39" s="39"/>
      <c r="DII39" s="39"/>
      <c r="DIJ39" s="39"/>
      <c r="DIK39" s="39"/>
      <c r="DIL39" s="39"/>
      <c r="DIM39" s="39"/>
      <c r="DIN39" s="39"/>
      <c r="DIO39" s="39"/>
      <c r="DIP39" s="39"/>
      <c r="DIQ39" s="39"/>
      <c r="DIR39" s="39"/>
      <c r="DIS39" s="39"/>
      <c r="DIT39" s="39"/>
      <c r="DIU39" s="39"/>
      <c r="DIV39" s="39"/>
      <c r="DIW39" s="39"/>
      <c r="DIX39" s="39"/>
      <c r="DIY39" s="39"/>
      <c r="DIZ39" s="39"/>
      <c r="DJA39" s="39"/>
      <c r="DJB39" s="39"/>
      <c r="DJC39" s="39"/>
      <c r="DJD39" s="39"/>
      <c r="DJE39" s="39"/>
      <c r="DJF39" s="39"/>
      <c r="DJG39" s="39"/>
      <c r="DJH39" s="39"/>
      <c r="DJI39" s="39"/>
      <c r="DJJ39" s="39"/>
      <c r="DJK39" s="39"/>
      <c r="DJL39" s="39"/>
      <c r="DJM39" s="39"/>
      <c r="DJN39" s="39"/>
      <c r="DJO39" s="39"/>
      <c r="DJP39" s="39"/>
      <c r="DJQ39" s="39"/>
      <c r="DJR39" s="39"/>
      <c r="DJS39" s="39"/>
      <c r="DJT39" s="39"/>
      <c r="DJU39" s="39"/>
      <c r="DJV39" s="39"/>
      <c r="DJW39" s="39"/>
      <c r="DJX39" s="39"/>
      <c r="DJY39" s="39"/>
      <c r="DJZ39" s="39"/>
      <c r="DKA39" s="39"/>
      <c r="DKB39" s="39"/>
      <c r="DKC39" s="39"/>
      <c r="DKD39" s="39"/>
      <c r="DKE39" s="39"/>
      <c r="DKF39" s="39"/>
      <c r="DKG39" s="39"/>
      <c r="DKH39" s="39"/>
      <c r="DKI39" s="39"/>
      <c r="DKJ39" s="39"/>
      <c r="DKK39" s="39"/>
      <c r="DKL39" s="39"/>
      <c r="DKM39" s="39"/>
      <c r="DKN39" s="39"/>
      <c r="DKO39" s="39"/>
      <c r="DKP39" s="39"/>
      <c r="DKQ39" s="39"/>
      <c r="DKR39" s="39"/>
      <c r="DKS39" s="39"/>
      <c r="DKT39" s="39"/>
      <c r="DKU39" s="39"/>
      <c r="DKV39" s="39"/>
      <c r="DKW39" s="39"/>
      <c r="DKX39" s="39"/>
      <c r="DKY39" s="39"/>
      <c r="DKZ39" s="39"/>
      <c r="DLA39" s="39"/>
      <c r="DLB39" s="39"/>
      <c r="DLC39" s="39"/>
      <c r="DLD39" s="39"/>
      <c r="DLE39" s="39"/>
      <c r="DLF39" s="39"/>
      <c r="DLG39" s="39"/>
      <c r="DLH39" s="39"/>
      <c r="DLI39" s="39"/>
      <c r="DLJ39" s="39"/>
      <c r="DLK39" s="39"/>
      <c r="DLL39" s="39"/>
      <c r="DLM39" s="39"/>
      <c r="DLN39" s="39"/>
      <c r="DLO39" s="39"/>
      <c r="DLP39" s="39"/>
      <c r="DLQ39" s="39"/>
      <c r="DLR39" s="39"/>
      <c r="DLS39" s="39"/>
      <c r="DLT39" s="39"/>
      <c r="DLU39" s="39"/>
      <c r="DLV39" s="39"/>
      <c r="DLW39" s="39"/>
      <c r="DLX39" s="39"/>
      <c r="DLY39" s="39"/>
      <c r="DLZ39" s="39"/>
      <c r="DMA39" s="39"/>
      <c r="DMB39" s="39"/>
      <c r="DMC39" s="39"/>
      <c r="DMD39" s="39"/>
      <c r="DME39" s="39"/>
      <c r="DMF39" s="39"/>
      <c r="DMG39" s="39"/>
      <c r="DMH39" s="39"/>
      <c r="DMI39" s="39"/>
      <c r="DMJ39" s="39"/>
      <c r="DMK39" s="39"/>
      <c r="DML39" s="39"/>
      <c r="DMM39" s="39"/>
      <c r="DMN39" s="39"/>
      <c r="DMO39" s="39"/>
      <c r="DMP39" s="39"/>
      <c r="DMQ39" s="39"/>
      <c r="DMR39" s="39"/>
      <c r="DMS39" s="39"/>
      <c r="DMT39" s="39"/>
      <c r="DMU39" s="39"/>
      <c r="DMV39" s="39"/>
      <c r="DMW39" s="39"/>
      <c r="DMX39" s="39"/>
      <c r="DMY39" s="39"/>
      <c r="DMZ39" s="39"/>
      <c r="DNA39" s="39"/>
      <c r="DNB39" s="39"/>
      <c r="DNC39" s="39"/>
      <c r="DND39" s="39"/>
      <c r="DNE39" s="39"/>
      <c r="DNF39" s="39"/>
      <c r="DNG39" s="39"/>
      <c r="DNH39" s="39"/>
      <c r="DNI39" s="39"/>
      <c r="DNJ39" s="39"/>
      <c r="DNK39" s="39"/>
      <c r="DNL39" s="39"/>
      <c r="DNM39" s="39"/>
      <c r="DNN39" s="39"/>
      <c r="DNO39" s="39"/>
      <c r="DNP39" s="39"/>
      <c r="DNQ39" s="39"/>
      <c r="DNR39" s="39"/>
      <c r="DNS39" s="39"/>
      <c r="DNT39" s="39"/>
      <c r="DNU39" s="39"/>
      <c r="DNV39" s="39"/>
      <c r="DNW39" s="39"/>
      <c r="DNX39" s="39"/>
      <c r="DNY39" s="39"/>
      <c r="DNZ39" s="39"/>
      <c r="DOA39" s="39"/>
      <c r="DOB39" s="39"/>
      <c r="DOC39" s="39"/>
      <c r="DOD39" s="39"/>
      <c r="DOE39" s="39"/>
      <c r="DOF39" s="39"/>
      <c r="DOG39" s="39"/>
      <c r="DOH39" s="39"/>
      <c r="DOI39" s="39"/>
      <c r="DOJ39" s="39"/>
      <c r="DOK39" s="39"/>
      <c r="DOL39" s="39"/>
      <c r="DOM39" s="39"/>
      <c r="DON39" s="39"/>
      <c r="DOO39" s="39"/>
      <c r="DOP39" s="39"/>
      <c r="DOQ39" s="39"/>
      <c r="DOR39" s="39"/>
      <c r="DOS39" s="39"/>
      <c r="DOT39" s="39"/>
      <c r="DOU39" s="39"/>
      <c r="DOV39" s="39"/>
      <c r="DOW39" s="39"/>
      <c r="DOX39" s="39"/>
      <c r="DOY39" s="39"/>
      <c r="DOZ39" s="39"/>
      <c r="DPA39" s="39"/>
      <c r="DPB39" s="39"/>
      <c r="DPC39" s="39"/>
      <c r="DPD39" s="39"/>
      <c r="DPE39" s="39"/>
      <c r="DPF39" s="39"/>
      <c r="DPG39" s="39"/>
      <c r="DPH39" s="39"/>
      <c r="DPI39" s="39"/>
      <c r="DPJ39" s="39"/>
      <c r="DPK39" s="39"/>
      <c r="DPL39" s="39"/>
      <c r="DPM39" s="39"/>
      <c r="DPN39" s="39"/>
      <c r="DPO39" s="39"/>
      <c r="DPP39" s="39"/>
      <c r="DPQ39" s="39"/>
      <c r="DPR39" s="39"/>
      <c r="DPS39" s="39"/>
      <c r="DPT39" s="39"/>
      <c r="DPU39" s="39"/>
      <c r="DPV39" s="39"/>
      <c r="DPW39" s="39"/>
      <c r="DPX39" s="39"/>
      <c r="DPY39" s="39"/>
      <c r="DPZ39" s="39"/>
      <c r="DQA39" s="39"/>
      <c r="DQB39" s="39"/>
      <c r="DQC39" s="39"/>
      <c r="DQD39" s="39"/>
      <c r="DQE39" s="39"/>
      <c r="DQF39" s="39"/>
      <c r="DQG39" s="39"/>
      <c r="DQH39" s="39"/>
      <c r="DQI39" s="39"/>
      <c r="DQJ39" s="39"/>
      <c r="DQK39" s="39"/>
      <c r="DQL39" s="39"/>
      <c r="DQM39" s="39"/>
      <c r="DQN39" s="39"/>
      <c r="DQO39" s="39"/>
      <c r="DQP39" s="39"/>
      <c r="DQQ39" s="39"/>
      <c r="DQR39" s="39"/>
      <c r="DQS39" s="39"/>
      <c r="DQT39" s="39"/>
      <c r="DQU39" s="39"/>
      <c r="DQV39" s="39"/>
      <c r="DQW39" s="39"/>
      <c r="DQX39" s="39"/>
      <c r="DQY39" s="39"/>
      <c r="DQZ39" s="39"/>
      <c r="DRA39" s="39"/>
      <c r="DRB39" s="39"/>
      <c r="DRC39" s="39"/>
      <c r="DRD39" s="39"/>
      <c r="DRE39" s="39"/>
      <c r="DRF39" s="39"/>
      <c r="DRG39" s="39"/>
      <c r="DRH39" s="39"/>
      <c r="DRI39" s="39"/>
      <c r="DRJ39" s="39"/>
      <c r="DRK39" s="39"/>
      <c r="DRL39" s="39"/>
      <c r="DRM39" s="39"/>
      <c r="DRN39" s="39"/>
      <c r="DRO39" s="39"/>
      <c r="DRP39" s="39"/>
      <c r="DRQ39" s="39"/>
      <c r="DRR39" s="39"/>
      <c r="DRS39" s="39"/>
      <c r="DRT39" s="39"/>
      <c r="DRU39" s="39"/>
      <c r="DRV39" s="39"/>
      <c r="DRW39" s="39"/>
      <c r="DRX39" s="39"/>
      <c r="DRY39" s="39"/>
      <c r="DRZ39" s="39"/>
      <c r="DSA39" s="39"/>
      <c r="DSB39" s="39"/>
      <c r="DSC39" s="39"/>
      <c r="DSD39" s="39"/>
      <c r="DSE39" s="39"/>
      <c r="DSF39" s="39"/>
      <c r="DSG39" s="39"/>
      <c r="DSH39" s="39"/>
      <c r="DSI39" s="39"/>
      <c r="DSJ39" s="39"/>
      <c r="DSK39" s="39"/>
      <c r="DSL39" s="39"/>
      <c r="DSM39" s="39"/>
      <c r="DSN39" s="39"/>
      <c r="DSO39" s="39"/>
      <c r="DSP39" s="39"/>
      <c r="DSQ39" s="39"/>
      <c r="DSR39" s="39"/>
      <c r="DSS39" s="39"/>
      <c r="DST39" s="39"/>
      <c r="DSU39" s="39"/>
      <c r="DSV39" s="39"/>
      <c r="DSW39" s="39"/>
      <c r="DSX39" s="39"/>
      <c r="DSY39" s="39"/>
      <c r="DSZ39" s="39"/>
      <c r="DTA39" s="39"/>
      <c r="DTB39" s="39"/>
      <c r="DTC39" s="39"/>
      <c r="DTD39" s="39"/>
      <c r="DTE39" s="39"/>
      <c r="DTF39" s="39"/>
      <c r="DTG39" s="39"/>
      <c r="DTH39" s="39"/>
      <c r="DTI39" s="39"/>
      <c r="DTJ39" s="39"/>
      <c r="DTK39" s="39"/>
      <c r="DTL39" s="39"/>
      <c r="DTM39" s="39"/>
      <c r="DTN39" s="39"/>
      <c r="DTO39" s="39"/>
      <c r="DTP39" s="39"/>
      <c r="DTQ39" s="39"/>
      <c r="DTR39" s="39"/>
      <c r="DTS39" s="39"/>
      <c r="DTT39" s="39"/>
      <c r="DTU39" s="39"/>
      <c r="DTV39" s="39"/>
      <c r="DTW39" s="39"/>
      <c r="DTX39" s="39"/>
      <c r="DTY39" s="39"/>
      <c r="DTZ39" s="39"/>
      <c r="DUA39" s="39"/>
      <c r="DUB39" s="39"/>
      <c r="DUC39" s="39"/>
      <c r="DUD39" s="39"/>
      <c r="DUE39" s="39"/>
      <c r="DUF39" s="39"/>
      <c r="DUG39" s="39"/>
      <c r="DUH39" s="39"/>
      <c r="DUI39" s="39"/>
      <c r="DUJ39" s="39"/>
      <c r="DUK39" s="39"/>
      <c r="DUL39" s="39"/>
      <c r="DUM39" s="39"/>
      <c r="DUN39" s="39"/>
      <c r="DUO39" s="39"/>
      <c r="DUP39" s="39"/>
      <c r="DUQ39" s="39"/>
      <c r="DUR39" s="39"/>
      <c r="DUS39" s="39"/>
      <c r="DUT39" s="39"/>
      <c r="DUU39" s="39"/>
      <c r="DUV39" s="39"/>
      <c r="DUW39" s="39"/>
      <c r="DUX39" s="39"/>
      <c r="DUY39" s="39"/>
      <c r="DUZ39" s="39"/>
      <c r="DVA39" s="39"/>
      <c r="DVB39" s="39"/>
      <c r="DVC39" s="39"/>
      <c r="DVD39" s="39"/>
      <c r="DVE39" s="39"/>
      <c r="DVF39" s="39"/>
      <c r="DVG39" s="39"/>
      <c r="DVH39" s="39"/>
      <c r="DVI39" s="39"/>
      <c r="DVJ39" s="39"/>
      <c r="DVK39" s="39"/>
      <c r="DVL39" s="39"/>
      <c r="DVM39" s="39"/>
      <c r="DVN39" s="39"/>
      <c r="DVO39" s="39"/>
      <c r="DVP39" s="39"/>
      <c r="DVQ39" s="39"/>
      <c r="DVR39" s="39"/>
      <c r="DVS39" s="39"/>
      <c r="DVT39" s="39"/>
      <c r="DVU39" s="39"/>
      <c r="DVV39" s="39"/>
      <c r="DVW39" s="39"/>
      <c r="DVX39" s="39"/>
      <c r="DVY39" s="39"/>
      <c r="DVZ39" s="39"/>
      <c r="DWA39" s="39"/>
      <c r="DWB39" s="39"/>
      <c r="DWC39" s="39"/>
      <c r="DWD39" s="39"/>
      <c r="DWE39" s="39"/>
      <c r="DWF39" s="39"/>
      <c r="DWG39" s="39"/>
      <c r="DWH39" s="39"/>
      <c r="DWI39" s="39"/>
      <c r="DWJ39" s="39"/>
      <c r="DWK39" s="39"/>
      <c r="DWL39" s="39"/>
      <c r="DWM39" s="39"/>
      <c r="DWN39" s="39"/>
      <c r="DWO39" s="39"/>
      <c r="DWP39" s="39"/>
      <c r="DWQ39" s="39"/>
      <c r="DWR39" s="39"/>
      <c r="DWS39" s="39"/>
      <c r="DWT39" s="39"/>
      <c r="DWU39" s="39"/>
      <c r="DWV39" s="39"/>
      <c r="DWW39" s="39"/>
      <c r="DWX39" s="39"/>
      <c r="DWY39" s="39"/>
      <c r="DWZ39" s="39"/>
      <c r="DXA39" s="39"/>
      <c r="DXB39" s="39"/>
      <c r="DXC39" s="39"/>
      <c r="DXD39" s="39"/>
      <c r="DXE39" s="39"/>
      <c r="DXF39" s="39"/>
      <c r="DXG39" s="39"/>
      <c r="DXH39" s="39"/>
      <c r="DXI39" s="39"/>
      <c r="DXJ39" s="39"/>
      <c r="DXK39" s="39"/>
      <c r="DXL39" s="39"/>
      <c r="DXM39" s="39"/>
      <c r="DXN39" s="39"/>
      <c r="DXO39" s="39"/>
      <c r="DXP39" s="39"/>
      <c r="DXQ39" s="39"/>
      <c r="DXR39" s="39"/>
      <c r="DXS39" s="39"/>
      <c r="DXT39" s="39"/>
      <c r="DXU39" s="39"/>
      <c r="DXV39" s="39"/>
      <c r="DXW39" s="39"/>
      <c r="DXX39" s="39"/>
      <c r="DXY39" s="39"/>
      <c r="DXZ39" s="39"/>
      <c r="DYA39" s="39"/>
      <c r="DYB39" s="39"/>
      <c r="DYC39" s="39"/>
      <c r="DYD39" s="39"/>
      <c r="DYE39" s="39"/>
      <c r="DYF39" s="39"/>
      <c r="DYG39" s="39"/>
      <c r="DYH39" s="39"/>
      <c r="DYI39" s="39"/>
      <c r="DYJ39" s="39"/>
      <c r="DYK39" s="39"/>
      <c r="DYL39" s="39"/>
      <c r="DYM39" s="39"/>
      <c r="DYN39" s="39"/>
      <c r="DYO39" s="39"/>
      <c r="DYP39" s="39"/>
      <c r="DYQ39" s="39"/>
      <c r="DYR39" s="39"/>
      <c r="DYS39" s="39"/>
      <c r="DYT39" s="39"/>
      <c r="DYU39" s="39"/>
      <c r="DYV39" s="39"/>
      <c r="DYW39" s="39"/>
      <c r="DYX39" s="39"/>
      <c r="DYY39" s="39"/>
      <c r="DYZ39" s="39"/>
      <c r="DZA39" s="39"/>
      <c r="DZB39" s="39"/>
      <c r="DZC39" s="39"/>
      <c r="DZD39" s="39"/>
      <c r="DZE39" s="39"/>
      <c r="DZF39" s="39"/>
      <c r="DZG39" s="39"/>
      <c r="DZH39" s="39"/>
      <c r="DZI39" s="39"/>
      <c r="DZJ39" s="39"/>
      <c r="DZK39" s="39"/>
      <c r="DZL39" s="39"/>
      <c r="DZM39" s="39"/>
      <c r="DZN39" s="39"/>
      <c r="DZO39" s="39"/>
      <c r="DZP39" s="39"/>
      <c r="DZQ39" s="39"/>
      <c r="DZR39" s="39"/>
      <c r="DZS39" s="39"/>
      <c r="DZT39" s="39"/>
      <c r="DZU39" s="39"/>
      <c r="DZV39" s="39"/>
      <c r="DZW39" s="39"/>
      <c r="DZX39" s="39"/>
      <c r="DZY39" s="39"/>
      <c r="DZZ39" s="39"/>
      <c r="EAA39" s="39"/>
      <c r="EAB39" s="39"/>
      <c r="EAC39" s="39"/>
      <c r="EAD39" s="39"/>
      <c r="EAE39" s="39"/>
      <c r="EAF39" s="39"/>
      <c r="EAG39" s="39"/>
      <c r="EAH39" s="39"/>
      <c r="EAI39" s="39"/>
      <c r="EAJ39" s="39"/>
      <c r="EAK39" s="39"/>
      <c r="EAL39" s="39"/>
      <c r="EAM39" s="39"/>
      <c r="EAN39" s="39"/>
      <c r="EAO39" s="39"/>
      <c r="EAP39" s="39"/>
      <c r="EAQ39" s="39"/>
      <c r="EAR39" s="39"/>
      <c r="EAS39" s="39"/>
      <c r="EAT39" s="39"/>
      <c r="EAU39" s="39"/>
      <c r="EAV39" s="39"/>
      <c r="EAW39" s="39"/>
      <c r="EAX39" s="39"/>
      <c r="EAY39" s="39"/>
      <c r="EAZ39" s="39"/>
      <c r="EBA39" s="39"/>
      <c r="EBB39" s="39"/>
      <c r="EBC39" s="39"/>
      <c r="EBD39" s="39"/>
      <c r="EBE39" s="39"/>
      <c r="EBF39" s="39"/>
      <c r="EBG39" s="39"/>
      <c r="EBH39" s="39"/>
      <c r="EBI39" s="39"/>
      <c r="EBJ39" s="39"/>
      <c r="EBK39" s="39"/>
      <c r="EBL39" s="39"/>
      <c r="EBM39" s="39"/>
      <c r="EBN39" s="39"/>
      <c r="EBO39" s="39"/>
      <c r="EBP39" s="39"/>
      <c r="EBQ39" s="39"/>
      <c r="EBR39" s="39"/>
      <c r="EBS39" s="39"/>
      <c r="EBT39" s="39"/>
      <c r="EBU39" s="39"/>
      <c r="EBV39" s="39"/>
      <c r="EBW39" s="39"/>
      <c r="EBX39" s="39"/>
      <c r="EBY39" s="39"/>
      <c r="EBZ39" s="39"/>
      <c r="ECA39" s="39"/>
      <c r="ECB39" s="39"/>
      <c r="ECC39" s="39"/>
      <c r="ECD39" s="39"/>
      <c r="ECE39" s="39"/>
      <c r="ECF39" s="39"/>
      <c r="ECG39" s="39"/>
      <c r="ECH39" s="39"/>
      <c r="ECI39" s="39"/>
      <c r="ECJ39" s="39"/>
      <c r="ECK39" s="39"/>
      <c r="ECL39" s="39"/>
      <c r="ECM39" s="39"/>
      <c r="ECN39" s="39"/>
      <c r="ECO39" s="39"/>
      <c r="ECP39" s="39"/>
      <c r="ECQ39" s="39"/>
      <c r="ECR39" s="39"/>
      <c r="ECS39" s="39"/>
      <c r="ECT39" s="39"/>
      <c r="ECU39" s="39"/>
      <c r="ECV39" s="39"/>
      <c r="ECW39" s="39"/>
      <c r="ECX39" s="39"/>
      <c r="ECY39" s="39"/>
      <c r="ECZ39" s="39"/>
      <c r="EDA39" s="39"/>
      <c r="EDB39" s="39"/>
      <c r="EDC39" s="39"/>
      <c r="EDD39" s="39"/>
      <c r="EDE39" s="39"/>
      <c r="EDF39" s="39"/>
      <c r="EDG39" s="39"/>
      <c r="EDH39" s="39"/>
      <c r="EDI39" s="39"/>
      <c r="EDJ39" s="39"/>
      <c r="EDK39" s="39"/>
      <c r="EDL39" s="39"/>
      <c r="EDM39" s="39"/>
      <c r="EDN39" s="39"/>
      <c r="EDO39" s="39"/>
      <c r="EDP39" s="39"/>
      <c r="EDQ39" s="39"/>
      <c r="EDR39" s="39"/>
      <c r="EDS39" s="39"/>
      <c r="EDT39" s="39"/>
      <c r="EDU39" s="39"/>
      <c r="EDV39" s="39"/>
      <c r="EDW39" s="39"/>
      <c r="EDX39" s="39"/>
      <c r="EDY39" s="39"/>
      <c r="EDZ39" s="39"/>
      <c r="EEA39" s="39"/>
      <c r="EEB39" s="39"/>
      <c r="EEC39" s="39"/>
      <c r="EED39" s="39"/>
      <c r="EEE39" s="39"/>
      <c r="EEF39" s="39"/>
      <c r="EEG39" s="39"/>
      <c r="EEH39" s="39"/>
      <c r="EEI39" s="39"/>
      <c r="EEJ39" s="39"/>
      <c r="EEK39" s="39"/>
      <c r="EEL39" s="39"/>
      <c r="EEM39" s="39"/>
      <c r="EEN39" s="39"/>
      <c r="EEO39" s="39"/>
      <c r="EEP39" s="39"/>
      <c r="EEQ39" s="39"/>
      <c r="EER39" s="39"/>
      <c r="EES39" s="39"/>
      <c r="EET39" s="39"/>
      <c r="EEU39" s="39"/>
      <c r="EEV39" s="39"/>
      <c r="EEW39" s="39"/>
      <c r="EEX39" s="39"/>
      <c r="EEY39" s="39"/>
      <c r="EEZ39" s="39"/>
      <c r="EFA39" s="39"/>
      <c r="EFB39" s="39"/>
      <c r="EFC39" s="39"/>
      <c r="EFD39" s="39"/>
      <c r="EFE39" s="39"/>
      <c r="EFF39" s="39"/>
      <c r="EFG39" s="39"/>
      <c r="EFH39" s="39"/>
      <c r="EFI39" s="39"/>
      <c r="EFJ39" s="39"/>
      <c r="EFK39" s="39"/>
      <c r="EFL39" s="39"/>
      <c r="EFM39" s="39"/>
      <c r="EFN39" s="39"/>
      <c r="EFO39" s="39"/>
      <c r="EFP39" s="39"/>
      <c r="EFQ39" s="39"/>
      <c r="EFR39" s="39"/>
      <c r="EFS39" s="39"/>
      <c r="EFT39" s="39"/>
      <c r="EFU39" s="39"/>
      <c r="EFV39" s="39"/>
      <c r="EFW39" s="39"/>
      <c r="EFX39" s="39"/>
      <c r="EFY39" s="39"/>
      <c r="EFZ39" s="39"/>
      <c r="EGA39" s="39"/>
      <c r="EGB39" s="39"/>
      <c r="EGC39" s="39"/>
      <c r="EGD39" s="39"/>
      <c r="EGE39" s="39"/>
      <c r="EGF39" s="39"/>
      <c r="EGG39" s="39"/>
      <c r="EGH39" s="39"/>
      <c r="EGI39" s="39"/>
      <c r="EGJ39" s="39"/>
      <c r="EGK39" s="39"/>
      <c r="EGL39" s="39"/>
      <c r="EGM39" s="39"/>
      <c r="EGN39" s="39"/>
      <c r="EGO39" s="39"/>
      <c r="EGP39" s="39"/>
      <c r="EGQ39" s="39"/>
      <c r="EGR39" s="39"/>
      <c r="EGS39" s="39"/>
      <c r="EGT39" s="39"/>
      <c r="EGU39" s="39"/>
      <c r="EGV39" s="39"/>
      <c r="EGW39" s="39"/>
      <c r="EGX39" s="39"/>
      <c r="EGY39" s="39"/>
      <c r="EGZ39" s="39"/>
      <c r="EHA39" s="39"/>
      <c r="EHB39" s="39"/>
      <c r="EHC39" s="39"/>
      <c r="EHD39" s="39"/>
      <c r="EHE39" s="39"/>
      <c r="EHF39" s="39"/>
      <c r="EHG39" s="39"/>
      <c r="EHH39" s="39"/>
      <c r="EHI39" s="39"/>
      <c r="EHJ39" s="39"/>
      <c r="EHK39" s="39"/>
      <c r="EHL39" s="39"/>
      <c r="EHM39" s="39"/>
      <c r="EHN39" s="39"/>
      <c r="EHO39" s="39"/>
      <c r="EHP39" s="39"/>
      <c r="EHQ39" s="39"/>
      <c r="EHR39" s="39"/>
      <c r="EHS39" s="39"/>
      <c r="EHT39" s="39"/>
      <c r="EHU39" s="39"/>
      <c r="EHV39" s="39"/>
      <c r="EHW39" s="39"/>
      <c r="EHX39" s="39"/>
      <c r="EHY39" s="39"/>
      <c r="EHZ39" s="39"/>
      <c r="EIA39" s="39"/>
      <c r="EIB39" s="39"/>
      <c r="EIC39" s="39"/>
      <c r="EID39" s="39"/>
      <c r="EIE39" s="39"/>
      <c r="EIF39" s="39"/>
      <c r="EIG39" s="39"/>
      <c r="EIH39" s="39"/>
      <c r="EII39" s="39"/>
      <c r="EIJ39" s="39"/>
      <c r="EIK39" s="39"/>
      <c r="EIL39" s="39"/>
      <c r="EIM39" s="39"/>
      <c r="EIN39" s="39"/>
      <c r="EIO39" s="39"/>
      <c r="EIP39" s="39"/>
      <c r="EIQ39" s="39"/>
      <c r="EIR39" s="39"/>
      <c r="EIS39" s="39"/>
      <c r="EIT39" s="39"/>
      <c r="EIU39" s="39"/>
      <c r="EIV39" s="39"/>
      <c r="EIW39" s="39"/>
      <c r="EIX39" s="39"/>
      <c r="EIY39" s="39"/>
      <c r="EIZ39" s="39"/>
      <c r="EJA39" s="39"/>
      <c r="EJB39" s="39"/>
      <c r="EJC39" s="39"/>
      <c r="EJD39" s="39"/>
      <c r="EJE39" s="39"/>
      <c r="EJF39" s="39"/>
      <c r="EJG39" s="39"/>
      <c r="EJH39" s="39"/>
      <c r="EJI39" s="39"/>
      <c r="EJJ39" s="39"/>
      <c r="EJK39" s="39"/>
      <c r="EJL39" s="39"/>
      <c r="EJM39" s="39"/>
      <c r="EJN39" s="39"/>
      <c r="EJO39" s="39"/>
      <c r="EJP39" s="39"/>
      <c r="EJQ39" s="39"/>
      <c r="EJR39" s="39"/>
      <c r="EJS39" s="39"/>
      <c r="EJT39" s="39"/>
      <c r="EJU39" s="39"/>
      <c r="EJV39" s="39"/>
      <c r="EJW39" s="39"/>
      <c r="EJX39" s="39"/>
      <c r="EJY39" s="39"/>
      <c r="EJZ39" s="39"/>
      <c r="EKA39" s="39"/>
      <c r="EKB39" s="39"/>
      <c r="EKC39" s="39"/>
      <c r="EKD39" s="39"/>
      <c r="EKE39" s="39"/>
      <c r="EKF39" s="39"/>
      <c r="EKG39" s="39"/>
      <c r="EKH39" s="39"/>
      <c r="EKI39" s="39"/>
      <c r="EKJ39" s="39"/>
      <c r="EKK39" s="39"/>
      <c r="EKL39" s="39"/>
      <c r="EKM39" s="39"/>
      <c r="EKN39" s="39"/>
      <c r="EKO39" s="39"/>
      <c r="EKP39" s="39"/>
      <c r="EKQ39" s="39"/>
      <c r="EKR39" s="39"/>
      <c r="EKS39" s="39"/>
      <c r="EKT39" s="39"/>
      <c r="EKU39" s="39"/>
      <c r="EKV39" s="39"/>
      <c r="EKW39" s="39"/>
      <c r="EKX39" s="39"/>
      <c r="EKY39" s="39"/>
      <c r="EKZ39" s="39"/>
      <c r="ELA39" s="39"/>
      <c r="ELB39" s="39"/>
      <c r="ELC39" s="39"/>
      <c r="ELD39" s="39"/>
      <c r="ELE39" s="39"/>
      <c r="ELF39" s="39"/>
      <c r="ELG39" s="39"/>
      <c r="ELH39" s="39"/>
      <c r="ELI39" s="39"/>
      <c r="ELJ39" s="39"/>
      <c r="ELK39" s="39"/>
      <c r="ELL39" s="39"/>
      <c r="ELM39" s="39"/>
      <c r="ELN39" s="39"/>
      <c r="ELO39" s="39"/>
      <c r="ELP39" s="39"/>
      <c r="ELQ39" s="39"/>
      <c r="ELR39" s="39"/>
      <c r="ELS39" s="39"/>
      <c r="ELT39" s="39"/>
      <c r="ELU39" s="39"/>
      <c r="ELV39" s="39"/>
      <c r="ELW39" s="39"/>
      <c r="ELX39" s="39"/>
      <c r="ELY39" s="39"/>
      <c r="ELZ39" s="39"/>
      <c r="EMA39" s="39"/>
      <c r="EMB39" s="39"/>
      <c r="EMC39" s="39"/>
      <c r="EMD39" s="39"/>
      <c r="EME39" s="39"/>
      <c r="EMF39" s="39"/>
      <c r="EMG39" s="39"/>
      <c r="EMH39" s="39"/>
      <c r="EMI39" s="39"/>
      <c r="EMJ39" s="39"/>
      <c r="EMK39" s="39"/>
      <c r="EML39" s="39"/>
      <c r="EMM39" s="39"/>
      <c r="EMN39" s="39"/>
      <c r="EMO39" s="39"/>
      <c r="EMP39" s="39"/>
      <c r="EMQ39" s="39"/>
      <c r="EMR39" s="39"/>
      <c r="EMS39" s="39"/>
      <c r="EMT39" s="39"/>
      <c r="EMU39" s="39"/>
      <c r="EMV39" s="39"/>
      <c r="EMW39" s="39"/>
      <c r="EMX39" s="39"/>
      <c r="EMY39" s="39"/>
      <c r="EMZ39" s="39"/>
      <c r="ENA39" s="39"/>
      <c r="ENB39" s="39"/>
      <c r="ENC39" s="39"/>
      <c r="END39" s="39"/>
      <c r="ENE39" s="39"/>
      <c r="ENF39" s="39"/>
      <c r="ENG39" s="39"/>
      <c r="ENH39" s="39"/>
      <c r="ENI39" s="39"/>
      <c r="ENJ39" s="39"/>
      <c r="ENK39" s="39"/>
      <c r="ENL39" s="39"/>
      <c r="ENM39" s="39"/>
      <c r="ENN39" s="39"/>
      <c r="ENO39" s="39"/>
      <c r="ENP39" s="39"/>
      <c r="ENQ39" s="39"/>
      <c r="ENR39" s="39"/>
      <c r="ENS39" s="39"/>
      <c r="ENT39" s="39"/>
      <c r="ENU39" s="39"/>
      <c r="ENV39" s="39"/>
      <c r="ENW39" s="39"/>
      <c r="ENX39" s="39"/>
      <c r="ENY39" s="39"/>
      <c r="ENZ39" s="39"/>
      <c r="EOA39" s="39"/>
      <c r="EOB39" s="39"/>
      <c r="EOC39" s="39"/>
      <c r="EOD39" s="39"/>
      <c r="EOE39" s="39"/>
      <c r="EOF39" s="39"/>
      <c r="EOG39" s="39"/>
      <c r="EOH39" s="39"/>
      <c r="EOI39" s="39"/>
      <c r="EOJ39" s="39"/>
      <c r="EOK39" s="39"/>
      <c r="EOL39" s="39"/>
      <c r="EOM39" s="39"/>
      <c r="EON39" s="39"/>
      <c r="EOO39" s="39"/>
      <c r="EOP39" s="39"/>
      <c r="EOQ39" s="39"/>
      <c r="EOR39" s="39"/>
      <c r="EOS39" s="39"/>
      <c r="EOT39" s="39"/>
      <c r="EOU39" s="39"/>
      <c r="EOV39" s="39"/>
      <c r="EOW39" s="39"/>
      <c r="EOX39" s="39"/>
      <c r="EOY39" s="39"/>
      <c r="EOZ39" s="39"/>
      <c r="EPA39" s="39"/>
      <c r="EPB39" s="39"/>
      <c r="EPC39" s="39"/>
      <c r="EPD39" s="39"/>
      <c r="EPE39" s="39"/>
      <c r="EPF39" s="39"/>
      <c r="EPG39" s="39"/>
      <c r="EPH39" s="39"/>
      <c r="EPI39" s="39"/>
      <c r="EPJ39" s="39"/>
      <c r="EPK39" s="39"/>
      <c r="EPL39" s="39"/>
      <c r="EPM39" s="39"/>
      <c r="EPN39" s="39"/>
      <c r="EPO39" s="39"/>
      <c r="EPP39" s="39"/>
      <c r="EPQ39" s="39"/>
      <c r="EPR39" s="39"/>
      <c r="EPS39" s="39"/>
      <c r="EPT39" s="39"/>
      <c r="EPU39" s="39"/>
      <c r="EPV39" s="39"/>
      <c r="EPW39" s="39"/>
      <c r="EPX39" s="39"/>
      <c r="EPY39" s="39"/>
      <c r="EPZ39" s="39"/>
      <c r="EQA39" s="39"/>
      <c r="EQB39" s="39"/>
      <c r="EQC39" s="39"/>
      <c r="EQD39" s="39"/>
      <c r="EQE39" s="39"/>
      <c r="EQF39" s="39"/>
      <c r="EQG39" s="39"/>
      <c r="EQH39" s="39"/>
      <c r="EQI39" s="39"/>
      <c r="EQJ39" s="39"/>
      <c r="EQK39" s="39"/>
      <c r="EQL39" s="39"/>
      <c r="EQM39" s="39"/>
      <c r="EQN39" s="39"/>
      <c r="EQO39" s="39"/>
      <c r="EQP39" s="39"/>
      <c r="EQQ39" s="39"/>
      <c r="EQR39" s="39"/>
      <c r="EQS39" s="39"/>
      <c r="EQT39" s="39"/>
      <c r="EQU39" s="39"/>
      <c r="EQV39" s="39"/>
      <c r="EQW39" s="39"/>
      <c r="EQX39" s="39"/>
      <c r="EQY39" s="39"/>
      <c r="EQZ39" s="39"/>
      <c r="ERA39" s="39"/>
      <c r="ERB39" s="39"/>
      <c r="ERC39" s="39"/>
      <c r="ERD39" s="39"/>
      <c r="ERE39" s="39"/>
      <c r="ERF39" s="39"/>
      <c r="ERG39" s="39"/>
      <c r="ERH39" s="39"/>
      <c r="ERI39" s="39"/>
      <c r="ERJ39" s="39"/>
      <c r="ERK39" s="39"/>
      <c r="ERL39" s="39"/>
      <c r="ERM39" s="39"/>
      <c r="ERN39" s="39"/>
      <c r="ERO39" s="39"/>
      <c r="ERP39" s="39"/>
      <c r="ERQ39" s="39"/>
      <c r="ERR39" s="39"/>
      <c r="ERS39" s="39"/>
      <c r="ERT39" s="39"/>
      <c r="ERU39" s="39"/>
      <c r="ERV39" s="39"/>
      <c r="ERW39" s="39"/>
      <c r="ERX39" s="39"/>
      <c r="ERY39" s="39"/>
      <c r="ERZ39" s="39"/>
      <c r="ESA39" s="39"/>
      <c r="ESB39" s="39"/>
      <c r="ESC39" s="39"/>
      <c r="ESD39" s="39"/>
      <c r="ESE39" s="39"/>
      <c r="ESF39" s="39"/>
      <c r="ESG39" s="39"/>
      <c r="ESH39" s="39"/>
      <c r="ESI39" s="39"/>
      <c r="ESJ39" s="39"/>
      <c r="ESK39" s="39"/>
      <c r="ESL39" s="39"/>
      <c r="ESM39" s="39"/>
      <c r="ESN39" s="39"/>
      <c r="ESO39" s="39"/>
      <c r="ESP39" s="39"/>
      <c r="ESQ39" s="39"/>
      <c r="ESR39" s="39"/>
      <c r="ESS39" s="39"/>
      <c r="EST39" s="39"/>
      <c r="ESU39" s="39"/>
      <c r="ESV39" s="39"/>
      <c r="ESW39" s="39"/>
      <c r="ESX39" s="39"/>
      <c r="ESY39" s="39"/>
      <c r="ESZ39" s="39"/>
      <c r="ETA39" s="39"/>
      <c r="ETB39" s="39"/>
      <c r="ETC39" s="39"/>
      <c r="ETD39" s="39"/>
      <c r="ETE39" s="39"/>
      <c r="ETF39" s="39"/>
      <c r="ETG39" s="39"/>
      <c r="ETH39" s="39"/>
      <c r="ETI39" s="39"/>
      <c r="ETJ39" s="39"/>
      <c r="ETK39" s="39"/>
      <c r="ETL39" s="39"/>
      <c r="ETM39" s="39"/>
      <c r="ETN39" s="39"/>
      <c r="ETO39" s="39"/>
      <c r="ETP39" s="39"/>
      <c r="ETQ39" s="39"/>
      <c r="ETR39" s="39"/>
      <c r="ETS39" s="39"/>
      <c r="ETT39" s="39"/>
      <c r="ETU39" s="39"/>
      <c r="ETV39" s="39"/>
      <c r="ETW39" s="39"/>
      <c r="ETX39" s="39"/>
      <c r="ETY39" s="39"/>
      <c r="ETZ39" s="39"/>
      <c r="EUA39" s="39"/>
      <c r="EUB39" s="39"/>
      <c r="EUC39" s="39"/>
      <c r="EUD39" s="39"/>
      <c r="EUE39" s="39"/>
      <c r="EUF39" s="39"/>
      <c r="EUG39" s="39"/>
      <c r="EUH39" s="39"/>
      <c r="EUI39" s="39"/>
      <c r="EUJ39" s="39"/>
      <c r="EUK39" s="39"/>
      <c r="EUL39" s="39"/>
      <c r="EUM39" s="39"/>
      <c r="EUN39" s="39"/>
      <c r="EUO39" s="39"/>
      <c r="EUP39" s="39"/>
      <c r="EUQ39" s="39"/>
      <c r="EUR39" s="39"/>
      <c r="EUS39" s="39"/>
      <c r="EUT39" s="39"/>
      <c r="EUU39" s="39"/>
      <c r="EUV39" s="39"/>
      <c r="EUW39" s="39"/>
      <c r="EUX39" s="39"/>
      <c r="EUY39" s="39"/>
      <c r="EUZ39" s="39"/>
      <c r="EVA39" s="39"/>
      <c r="EVB39" s="39"/>
      <c r="EVC39" s="39"/>
      <c r="EVD39" s="39"/>
      <c r="EVE39" s="39"/>
      <c r="EVF39" s="39"/>
      <c r="EVG39" s="39"/>
      <c r="EVH39" s="39"/>
      <c r="EVI39" s="39"/>
      <c r="EVJ39" s="39"/>
      <c r="EVK39" s="39"/>
      <c r="EVL39" s="39"/>
      <c r="EVM39" s="39"/>
      <c r="EVN39" s="39"/>
      <c r="EVO39" s="39"/>
      <c r="EVP39" s="39"/>
      <c r="EVQ39" s="39"/>
      <c r="EVR39" s="39"/>
      <c r="EVS39" s="39"/>
      <c r="EVT39" s="39"/>
      <c r="EVU39" s="39"/>
      <c r="EVV39" s="39"/>
      <c r="EVW39" s="39"/>
      <c r="EVX39" s="39"/>
      <c r="EVY39" s="39"/>
      <c r="EVZ39" s="39"/>
      <c r="EWA39" s="39"/>
      <c r="EWB39" s="39"/>
      <c r="EWC39" s="39"/>
      <c r="EWD39" s="39"/>
      <c r="EWE39" s="39"/>
      <c r="EWF39" s="39"/>
      <c r="EWG39" s="39"/>
      <c r="EWH39" s="39"/>
      <c r="EWI39" s="39"/>
      <c r="EWJ39" s="39"/>
      <c r="EWK39" s="39"/>
      <c r="EWL39" s="39"/>
      <c r="EWM39" s="39"/>
      <c r="EWN39" s="39"/>
      <c r="EWO39" s="39"/>
      <c r="EWP39" s="39"/>
      <c r="EWQ39" s="39"/>
      <c r="EWR39" s="39"/>
      <c r="EWS39" s="39"/>
      <c r="EWT39" s="39"/>
      <c r="EWU39" s="39"/>
      <c r="EWV39" s="39"/>
      <c r="EWW39" s="39"/>
      <c r="EWX39" s="39"/>
      <c r="EWY39" s="39"/>
      <c r="EWZ39" s="39"/>
      <c r="EXA39" s="39"/>
      <c r="EXB39" s="39"/>
      <c r="EXC39" s="39"/>
      <c r="EXD39" s="39"/>
      <c r="EXE39" s="39"/>
      <c r="EXF39" s="39"/>
      <c r="EXG39" s="39"/>
      <c r="EXH39" s="39"/>
      <c r="EXI39" s="39"/>
      <c r="EXJ39" s="39"/>
      <c r="EXK39" s="39"/>
      <c r="EXL39" s="39"/>
      <c r="EXM39" s="39"/>
      <c r="EXN39" s="39"/>
      <c r="EXO39" s="39"/>
      <c r="EXP39" s="39"/>
      <c r="EXQ39" s="39"/>
      <c r="EXR39" s="39"/>
      <c r="EXS39" s="39"/>
      <c r="EXT39" s="39"/>
      <c r="EXU39" s="39"/>
      <c r="EXV39" s="39"/>
      <c r="EXW39" s="39"/>
      <c r="EXX39" s="39"/>
      <c r="EXY39" s="39"/>
      <c r="EXZ39" s="39"/>
      <c r="EYA39" s="39"/>
      <c r="EYB39" s="39"/>
      <c r="EYC39" s="39"/>
      <c r="EYD39" s="39"/>
      <c r="EYE39" s="39"/>
      <c r="EYF39" s="39"/>
      <c r="EYG39" s="39"/>
      <c r="EYH39" s="39"/>
      <c r="EYI39" s="39"/>
      <c r="EYJ39" s="39"/>
      <c r="EYK39" s="39"/>
      <c r="EYL39" s="39"/>
      <c r="EYM39" s="39"/>
      <c r="EYN39" s="39"/>
      <c r="EYO39" s="39"/>
      <c r="EYP39" s="39"/>
      <c r="EYQ39" s="39"/>
      <c r="EYR39" s="39"/>
      <c r="EYS39" s="39"/>
      <c r="EYT39" s="39"/>
      <c r="EYU39" s="39"/>
      <c r="EYV39" s="39"/>
      <c r="EYW39" s="39"/>
      <c r="EYX39" s="39"/>
      <c r="EYY39" s="39"/>
      <c r="EYZ39" s="39"/>
      <c r="EZA39" s="39"/>
      <c r="EZB39" s="39"/>
      <c r="EZC39" s="39"/>
      <c r="EZD39" s="39"/>
      <c r="EZE39" s="39"/>
      <c r="EZF39" s="39"/>
      <c r="EZG39" s="39"/>
      <c r="EZH39" s="39"/>
      <c r="EZI39" s="39"/>
      <c r="EZJ39" s="39"/>
      <c r="EZK39" s="39"/>
      <c r="EZL39" s="39"/>
      <c r="EZM39" s="39"/>
      <c r="EZN39" s="39"/>
      <c r="EZO39" s="39"/>
      <c r="EZP39" s="39"/>
      <c r="EZQ39" s="39"/>
      <c r="EZR39" s="39"/>
      <c r="EZS39" s="39"/>
      <c r="EZT39" s="39"/>
      <c r="EZU39" s="39"/>
      <c r="EZV39" s="39"/>
      <c r="EZW39" s="39"/>
      <c r="EZX39" s="39"/>
      <c r="EZY39" s="39"/>
      <c r="EZZ39" s="39"/>
      <c r="FAA39" s="39"/>
      <c r="FAB39" s="39"/>
      <c r="FAC39" s="39"/>
      <c r="FAD39" s="39"/>
      <c r="FAE39" s="39"/>
      <c r="FAF39" s="39"/>
      <c r="FAG39" s="39"/>
      <c r="FAH39" s="39"/>
      <c r="FAI39" s="39"/>
      <c r="FAJ39" s="39"/>
      <c r="FAK39" s="39"/>
      <c r="FAL39" s="39"/>
      <c r="FAM39" s="39"/>
      <c r="FAN39" s="39"/>
      <c r="FAO39" s="39"/>
      <c r="FAP39" s="39"/>
      <c r="FAQ39" s="39"/>
      <c r="FAR39" s="39"/>
      <c r="FAS39" s="39"/>
      <c r="FAT39" s="39"/>
      <c r="FAU39" s="39"/>
      <c r="FAV39" s="39"/>
      <c r="FAW39" s="39"/>
      <c r="FAX39" s="39"/>
      <c r="FAY39" s="39"/>
      <c r="FAZ39" s="39"/>
      <c r="FBA39" s="39"/>
      <c r="FBB39" s="39"/>
      <c r="FBC39" s="39"/>
      <c r="FBD39" s="39"/>
      <c r="FBE39" s="39"/>
      <c r="FBF39" s="39"/>
      <c r="FBG39" s="39"/>
      <c r="FBH39" s="39"/>
      <c r="FBI39" s="39"/>
      <c r="FBJ39" s="39"/>
      <c r="FBK39" s="39"/>
      <c r="FBL39" s="39"/>
      <c r="FBM39" s="39"/>
      <c r="FBN39" s="39"/>
      <c r="FBO39" s="39"/>
      <c r="FBP39" s="39"/>
      <c r="FBQ39" s="39"/>
      <c r="FBR39" s="39"/>
      <c r="FBS39" s="39"/>
      <c r="FBT39" s="39"/>
      <c r="FBU39" s="39"/>
      <c r="FBV39" s="39"/>
      <c r="FBW39" s="39"/>
      <c r="FBX39" s="39"/>
      <c r="FBY39" s="39"/>
      <c r="FBZ39" s="39"/>
      <c r="FCA39" s="39"/>
      <c r="FCB39" s="39"/>
      <c r="FCC39" s="39"/>
      <c r="FCD39" s="39"/>
      <c r="FCE39" s="39"/>
      <c r="FCF39" s="39"/>
      <c r="FCG39" s="39"/>
      <c r="FCH39" s="39"/>
      <c r="FCI39" s="39"/>
      <c r="FCJ39" s="39"/>
      <c r="FCK39" s="39"/>
      <c r="FCL39" s="39"/>
      <c r="FCM39" s="39"/>
      <c r="FCN39" s="39"/>
      <c r="FCO39" s="39"/>
      <c r="FCP39" s="39"/>
      <c r="FCQ39" s="39"/>
      <c r="FCR39" s="39"/>
      <c r="FCS39" s="39"/>
      <c r="FCT39" s="39"/>
      <c r="FCU39" s="39"/>
      <c r="FCV39" s="39"/>
      <c r="FCW39" s="39"/>
      <c r="FCX39" s="39"/>
      <c r="FCY39" s="39"/>
      <c r="FCZ39" s="39"/>
      <c r="FDA39" s="39"/>
      <c r="FDB39" s="39"/>
      <c r="FDC39" s="39"/>
      <c r="FDD39" s="39"/>
      <c r="FDE39" s="39"/>
      <c r="FDF39" s="39"/>
      <c r="FDG39" s="39"/>
      <c r="FDH39" s="39"/>
      <c r="FDI39" s="39"/>
      <c r="FDJ39" s="39"/>
      <c r="FDK39" s="39"/>
      <c r="FDL39" s="39"/>
      <c r="FDM39" s="39"/>
      <c r="FDN39" s="39"/>
      <c r="FDO39" s="39"/>
      <c r="FDP39" s="39"/>
      <c r="FDQ39" s="39"/>
      <c r="FDR39" s="39"/>
      <c r="FDS39" s="39"/>
      <c r="FDT39" s="39"/>
      <c r="FDU39" s="39"/>
      <c r="FDV39" s="39"/>
      <c r="FDW39" s="39"/>
      <c r="FDX39" s="39"/>
      <c r="FDY39" s="39"/>
      <c r="FDZ39" s="39"/>
      <c r="FEA39" s="39"/>
      <c r="FEB39" s="39"/>
      <c r="FEC39" s="39"/>
      <c r="FED39" s="39"/>
      <c r="FEE39" s="39"/>
      <c r="FEF39" s="39"/>
      <c r="FEG39" s="39"/>
      <c r="FEH39" s="39"/>
      <c r="FEI39" s="39"/>
      <c r="FEJ39" s="39"/>
      <c r="FEK39" s="39"/>
      <c r="FEL39" s="39"/>
      <c r="FEM39" s="39"/>
      <c r="FEN39" s="39"/>
      <c r="FEO39" s="39"/>
      <c r="FEP39" s="39"/>
      <c r="FEQ39" s="39"/>
      <c r="FER39" s="39"/>
      <c r="FES39" s="39"/>
      <c r="FET39" s="39"/>
      <c r="FEU39" s="39"/>
      <c r="FEV39" s="39"/>
      <c r="FEW39" s="39"/>
      <c r="FEX39" s="39"/>
      <c r="FEY39" s="39"/>
      <c r="FEZ39" s="39"/>
      <c r="FFA39" s="39"/>
      <c r="FFB39" s="39"/>
      <c r="FFC39" s="39"/>
      <c r="FFD39" s="39"/>
      <c r="FFE39" s="39"/>
      <c r="FFF39" s="39"/>
      <c r="FFG39" s="39"/>
      <c r="FFH39" s="39"/>
      <c r="FFI39" s="39"/>
      <c r="FFJ39" s="39"/>
      <c r="FFK39" s="39"/>
      <c r="FFL39" s="39"/>
      <c r="FFM39" s="39"/>
      <c r="FFN39" s="39"/>
      <c r="FFO39" s="39"/>
      <c r="FFP39" s="39"/>
      <c r="FFQ39" s="39"/>
      <c r="FFR39" s="39"/>
      <c r="FFS39" s="39"/>
      <c r="FFT39" s="39"/>
      <c r="FFU39" s="39"/>
      <c r="FFV39" s="39"/>
      <c r="FFW39" s="39"/>
      <c r="FFX39" s="39"/>
      <c r="FFY39" s="39"/>
      <c r="FFZ39" s="39"/>
      <c r="FGA39" s="39"/>
      <c r="FGB39" s="39"/>
      <c r="FGC39" s="39"/>
      <c r="FGD39" s="39"/>
      <c r="FGE39" s="39"/>
      <c r="FGF39" s="39"/>
      <c r="FGG39" s="39"/>
      <c r="FGH39" s="39"/>
      <c r="FGI39" s="39"/>
      <c r="FGJ39" s="39"/>
      <c r="FGK39" s="39"/>
      <c r="FGL39" s="39"/>
      <c r="FGM39" s="39"/>
      <c r="FGN39" s="39"/>
      <c r="FGO39" s="39"/>
      <c r="FGP39" s="39"/>
      <c r="FGQ39" s="39"/>
      <c r="FGR39" s="39"/>
      <c r="FGS39" s="39"/>
      <c r="FGT39" s="39"/>
      <c r="FGU39" s="39"/>
      <c r="FGV39" s="39"/>
      <c r="FGW39" s="39"/>
      <c r="FGX39" s="39"/>
      <c r="FGY39" s="39"/>
      <c r="FGZ39" s="39"/>
      <c r="FHA39" s="39"/>
      <c r="FHB39" s="39"/>
      <c r="FHC39" s="39"/>
      <c r="FHD39" s="39"/>
      <c r="FHE39" s="39"/>
      <c r="FHF39" s="39"/>
      <c r="FHG39" s="39"/>
      <c r="FHH39" s="39"/>
      <c r="FHI39" s="39"/>
      <c r="FHJ39" s="39"/>
      <c r="FHK39" s="39"/>
      <c r="FHL39" s="39"/>
      <c r="FHM39" s="39"/>
      <c r="FHN39" s="39"/>
      <c r="FHO39" s="39"/>
      <c r="FHP39" s="39"/>
      <c r="FHQ39" s="39"/>
      <c r="FHR39" s="39"/>
      <c r="FHS39" s="39"/>
      <c r="FHT39" s="39"/>
      <c r="FHU39" s="39"/>
      <c r="FHV39" s="39"/>
      <c r="FHW39" s="39"/>
      <c r="FHX39" s="39"/>
      <c r="FHY39" s="39"/>
      <c r="FHZ39" s="39"/>
      <c r="FIA39" s="39"/>
      <c r="FIB39" s="39"/>
      <c r="FIC39" s="39"/>
      <c r="FID39" s="39"/>
      <c r="FIE39" s="39"/>
      <c r="FIF39" s="39"/>
      <c r="FIG39" s="39"/>
      <c r="FIH39" s="39"/>
      <c r="FII39" s="39"/>
      <c r="FIJ39" s="39"/>
      <c r="FIK39" s="39"/>
      <c r="FIL39" s="39"/>
      <c r="FIM39" s="39"/>
      <c r="FIN39" s="39"/>
      <c r="FIO39" s="39"/>
      <c r="FIP39" s="39"/>
      <c r="FIQ39" s="39"/>
      <c r="FIR39" s="39"/>
      <c r="FIS39" s="39"/>
      <c r="FIT39" s="39"/>
      <c r="FIU39" s="39"/>
      <c r="FIV39" s="39"/>
      <c r="FIW39" s="39"/>
      <c r="FIX39" s="39"/>
      <c r="FIY39" s="39"/>
      <c r="FIZ39" s="39"/>
      <c r="FJA39" s="39"/>
      <c r="FJB39" s="39"/>
      <c r="FJC39" s="39"/>
      <c r="FJD39" s="39"/>
      <c r="FJE39" s="39"/>
      <c r="FJF39" s="39"/>
      <c r="FJG39" s="39"/>
      <c r="FJH39" s="39"/>
      <c r="FJI39" s="39"/>
      <c r="FJJ39" s="39"/>
      <c r="FJK39" s="39"/>
      <c r="FJL39" s="39"/>
      <c r="FJM39" s="39"/>
      <c r="FJN39" s="39"/>
      <c r="FJO39" s="39"/>
      <c r="FJP39" s="39"/>
      <c r="FJQ39" s="39"/>
      <c r="FJR39" s="39"/>
      <c r="FJS39" s="39"/>
      <c r="FJT39" s="39"/>
      <c r="FJU39" s="39"/>
      <c r="FJV39" s="39"/>
      <c r="FJW39" s="39"/>
      <c r="FJX39" s="39"/>
      <c r="FJY39" s="39"/>
      <c r="FJZ39" s="39"/>
      <c r="FKA39" s="39"/>
      <c r="FKB39" s="39"/>
      <c r="FKC39" s="39"/>
      <c r="FKD39" s="39"/>
      <c r="FKE39" s="39"/>
      <c r="FKF39" s="39"/>
      <c r="FKG39" s="39"/>
      <c r="FKH39" s="39"/>
      <c r="FKI39" s="39"/>
      <c r="FKJ39" s="39"/>
      <c r="FKK39" s="39"/>
      <c r="FKL39" s="39"/>
      <c r="FKM39" s="39"/>
      <c r="FKN39" s="39"/>
      <c r="FKO39" s="39"/>
      <c r="FKP39" s="39"/>
      <c r="FKQ39" s="39"/>
      <c r="FKR39" s="39"/>
      <c r="FKS39" s="39"/>
      <c r="FKT39" s="39"/>
      <c r="FKU39" s="39"/>
      <c r="FKV39" s="39"/>
      <c r="FKW39" s="39"/>
      <c r="FKX39" s="39"/>
      <c r="FKY39" s="39"/>
      <c r="FKZ39" s="39"/>
      <c r="FLA39" s="39"/>
      <c r="FLB39" s="39"/>
      <c r="FLC39" s="39"/>
      <c r="FLD39" s="39"/>
      <c r="FLE39" s="39"/>
      <c r="FLF39" s="39"/>
      <c r="FLG39" s="39"/>
      <c r="FLH39" s="39"/>
      <c r="FLI39" s="39"/>
      <c r="FLJ39" s="39"/>
      <c r="FLK39" s="39"/>
      <c r="FLL39" s="39"/>
      <c r="FLM39" s="39"/>
      <c r="FLN39" s="39"/>
      <c r="FLO39" s="39"/>
      <c r="FLP39" s="39"/>
      <c r="FLQ39" s="39"/>
      <c r="FLR39" s="39"/>
      <c r="FLS39" s="39"/>
      <c r="FLT39" s="39"/>
      <c r="FLU39" s="39"/>
      <c r="FLV39" s="39"/>
      <c r="FLW39" s="39"/>
      <c r="FLX39" s="39"/>
      <c r="FLY39" s="39"/>
      <c r="FLZ39" s="39"/>
      <c r="FMA39" s="39"/>
      <c r="FMB39" s="39"/>
      <c r="FMC39" s="39"/>
      <c r="FMD39" s="39"/>
      <c r="FME39" s="39"/>
      <c r="FMF39" s="39"/>
      <c r="FMG39" s="39"/>
      <c r="FMH39" s="39"/>
      <c r="FMI39" s="39"/>
      <c r="FMJ39" s="39"/>
      <c r="FMK39" s="39"/>
      <c r="FML39" s="39"/>
      <c r="FMM39" s="39"/>
      <c r="FMN39" s="39"/>
      <c r="FMO39" s="39"/>
      <c r="FMP39" s="39"/>
      <c r="FMQ39" s="39"/>
      <c r="FMR39" s="39"/>
      <c r="FMS39" s="39"/>
      <c r="FMT39" s="39"/>
      <c r="FMU39" s="39"/>
      <c r="FMV39" s="39"/>
      <c r="FMW39" s="39"/>
      <c r="FMX39" s="39"/>
      <c r="FMY39" s="39"/>
      <c r="FMZ39" s="39"/>
      <c r="FNA39" s="39"/>
      <c r="FNB39" s="39"/>
      <c r="FNC39" s="39"/>
      <c r="FND39" s="39"/>
      <c r="FNE39" s="39"/>
      <c r="FNF39" s="39"/>
      <c r="FNG39" s="39"/>
      <c r="FNH39" s="39"/>
      <c r="FNI39" s="39"/>
      <c r="FNJ39" s="39"/>
      <c r="FNK39" s="39"/>
      <c r="FNL39" s="39"/>
      <c r="FNM39" s="39"/>
      <c r="FNN39" s="39"/>
      <c r="FNO39" s="39"/>
      <c r="FNP39" s="39"/>
      <c r="FNQ39" s="39"/>
      <c r="FNR39" s="39"/>
      <c r="FNS39" s="39"/>
      <c r="FNT39" s="39"/>
      <c r="FNU39" s="39"/>
      <c r="FNV39" s="39"/>
      <c r="FNW39" s="39"/>
      <c r="FNX39" s="39"/>
      <c r="FNY39" s="39"/>
      <c r="FNZ39" s="39"/>
      <c r="FOA39" s="39"/>
      <c r="FOB39" s="39"/>
      <c r="FOC39" s="39"/>
      <c r="FOD39" s="39"/>
      <c r="FOE39" s="39"/>
      <c r="FOF39" s="39"/>
      <c r="FOG39" s="39"/>
      <c r="FOH39" s="39"/>
      <c r="FOI39" s="39"/>
      <c r="FOJ39" s="39"/>
      <c r="FOK39" s="39"/>
      <c r="FOL39" s="39"/>
      <c r="FOM39" s="39"/>
      <c r="FON39" s="39"/>
      <c r="FOO39" s="39"/>
      <c r="FOP39" s="39"/>
      <c r="FOQ39" s="39"/>
      <c r="FOR39" s="39"/>
      <c r="FOS39" s="39"/>
      <c r="FOT39" s="39"/>
      <c r="FOU39" s="39"/>
      <c r="FOV39" s="39"/>
      <c r="FOW39" s="39"/>
      <c r="FOX39" s="39"/>
      <c r="FOY39" s="39"/>
      <c r="FOZ39" s="39"/>
      <c r="FPA39" s="39"/>
      <c r="FPB39" s="39"/>
      <c r="FPC39" s="39"/>
      <c r="FPD39" s="39"/>
      <c r="FPE39" s="39"/>
      <c r="FPF39" s="39"/>
      <c r="FPG39" s="39"/>
      <c r="FPH39" s="39"/>
      <c r="FPI39" s="39"/>
      <c r="FPJ39" s="39"/>
      <c r="FPK39" s="39"/>
      <c r="FPL39" s="39"/>
      <c r="FPM39" s="39"/>
      <c r="FPN39" s="39"/>
      <c r="FPO39" s="39"/>
      <c r="FPP39" s="39"/>
      <c r="FPQ39" s="39"/>
      <c r="FPR39" s="39"/>
      <c r="FPS39" s="39"/>
      <c r="FPT39" s="39"/>
      <c r="FPU39" s="39"/>
      <c r="FPV39" s="39"/>
      <c r="FPW39" s="39"/>
      <c r="FPX39" s="39"/>
      <c r="FPY39" s="39"/>
      <c r="FPZ39" s="39"/>
      <c r="FQA39" s="39"/>
      <c r="FQB39" s="39"/>
      <c r="FQC39" s="39"/>
      <c r="FQD39" s="39"/>
      <c r="FQE39" s="39"/>
      <c r="FQF39" s="39"/>
      <c r="FQG39" s="39"/>
      <c r="FQH39" s="39"/>
      <c r="FQI39" s="39"/>
      <c r="FQJ39" s="39"/>
      <c r="FQK39" s="39"/>
      <c r="FQL39" s="39"/>
      <c r="FQM39" s="39"/>
      <c r="FQN39" s="39"/>
      <c r="FQO39" s="39"/>
      <c r="FQP39" s="39"/>
      <c r="FQQ39" s="39"/>
      <c r="FQR39" s="39"/>
      <c r="FQS39" s="39"/>
      <c r="FQT39" s="39"/>
      <c r="FQU39" s="39"/>
      <c r="FQV39" s="39"/>
      <c r="FQW39" s="39"/>
      <c r="FQX39" s="39"/>
      <c r="FQY39" s="39"/>
      <c r="FQZ39" s="39"/>
      <c r="FRA39" s="39"/>
      <c r="FRB39" s="39"/>
      <c r="FRC39" s="39"/>
      <c r="FRD39" s="39"/>
      <c r="FRE39" s="39"/>
      <c r="FRF39" s="39"/>
      <c r="FRG39" s="39"/>
      <c r="FRH39" s="39"/>
      <c r="FRI39" s="39"/>
      <c r="FRJ39" s="39"/>
      <c r="FRK39" s="39"/>
      <c r="FRL39" s="39"/>
      <c r="FRM39" s="39"/>
      <c r="FRN39" s="39"/>
      <c r="FRO39" s="39"/>
      <c r="FRP39" s="39"/>
      <c r="FRQ39" s="39"/>
      <c r="FRR39" s="39"/>
      <c r="FRS39" s="39"/>
      <c r="FRT39" s="39"/>
      <c r="FRU39" s="39"/>
      <c r="FRV39" s="39"/>
      <c r="FRW39" s="39"/>
      <c r="FRX39" s="39"/>
      <c r="FRY39" s="39"/>
      <c r="FRZ39" s="39"/>
      <c r="FSA39" s="39"/>
      <c r="FSB39" s="39"/>
      <c r="FSC39" s="39"/>
      <c r="FSD39" s="39"/>
      <c r="FSE39" s="39"/>
      <c r="FSF39" s="39"/>
      <c r="FSG39" s="39"/>
      <c r="FSH39" s="39"/>
      <c r="FSI39" s="39"/>
      <c r="FSJ39" s="39"/>
      <c r="FSK39" s="39"/>
      <c r="FSL39" s="39"/>
      <c r="FSM39" s="39"/>
      <c r="FSN39" s="39"/>
      <c r="FSO39" s="39"/>
      <c r="FSP39" s="39"/>
      <c r="FSQ39" s="39"/>
      <c r="FSR39" s="39"/>
      <c r="FSS39" s="39"/>
      <c r="FST39" s="39"/>
      <c r="FSU39" s="39"/>
      <c r="FSV39" s="39"/>
      <c r="FSW39" s="39"/>
      <c r="FSX39" s="39"/>
      <c r="FSY39" s="39"/>
      <c r="FSZ39" s="39"/>
      <c r="FTA39" s="39"/>
      <c r="FTB39" s="39"/>
      <c r="FTC39" s="39"/>
      <c r="FTD39" s="39"/>
      <c r="FTE39" s="39"/>
      <c r="FTF39" s="39"/>
      <c r="FTG39" s="39"/>
      <c r="FTH39" s="39"/>
      <c r="FTI39" s="39"/>
      <c r="FTJ39" s="39"/>
      <c r="FTK39" s="39"/>
      <c r="FTL39" s="39"/>
      <c r="FTM39" s="39"/>
      <c r="FTN39" s="39"/>
      <c r="FTO39" s="39"/>
      <c r="FTP39" s="39"/>
      <c r="FTQ39" s="39"/>
      <c r="FTR39" s="39"/>
      <c r="FTS39" s="39"/>
      <c r="FTT39" s="39"/>
      <c r="FTU39" s="39"/>
      <c r="FTV39" s="39"/>
      <c r="FTW39" s="39"/>
      <c r="FTX39" s="39"/>
      <c r="FTY39" s="39"/>
      <c r="FTZ39" s="39"/>
      <c r="FUA39" s="39"/>
      <c r="FUB39" s="39"/>
      <c r="FUC39" s="39"/>
      <c r="FUD39" s="39"/>
      <c r="FUE39" s="39"/>
      <c r="FUF39" s="39"/>
      <c r="FUG39" s="39"/>
      <c r="FUH39" s="39"/>
      <c r="FUI39" s="39"/>
      <c r="FUJ39" s="39"/>
      <c r="FUK39" s="39"/>
      <c r="FUL39" s="39"/>
      <c r="FUM39" s="39"/>
      <c r="FUN39" s="39"/>
      <c r="FUO39" s="39"/>
      <c r="FUP39" s="39"/>
      <c r="FUQ39" s="39"/>
      <c r="FUR39" s="39"/>
      <c r="FUS39" s="39"/>
      <c r="FUT39" s="39"/>
      <c r="FUU39" s="39"/>
      <c r="FUV39" s="39"/>
      <c r="FUW39" s="39"/>
      <c r="FUX39" s="39"/>
      <c r="FUY39" s="39"/>
      <c r="FUZ39" s="39"/>
      <c r="FVA39" s="39"/>
      <c r="FVB39" s="39"/>
      <c r="FVC39" s="39"/>
      <c r="FVD39" s="39"/>
      <c r="FVE39" s="39"/>
      <c r="FVF39" s="39"/>
      <c r="FVG39" s="39"/>
      <c r="FVH39" s="39"/>
      <c r="FVI39" s="39"/>
      <c r="FVJ39" s="39"/>
      <c r="FVK39" s="39"/>
      <c r="FVL39" s="39"/>
      <c r="FVM39" s="39"/>
      <c r="FVN39" s="39"/>
      <c r="FVO39" s="39"/>
      <c r="FVP39" s="39"/>
      <c r="FVQ39" s="39"/>
      <c r="FVR39" s="39"/>
      <c r="FVS39" s="39"/>
      <c r="FVT39" s="39"/>
      <c r="FVU39" s="39"/>
      <c r="FVV39" s="39"/>
      <c r="FVW39" s="39"/>
      <c r="FVX39" s="39"/>
      <c r="FVY39" s="39"/>
      <c r="FVZ39" s="39"/>
      <c r="FWA39" s="39"/>
      <c r="FWB39" s="39"/>
      <c r="FWC39" s="39"/>
      <c r="FWD39" s="39"/>
      <c r="FWE39" s="39"/>
      <c r="FWF39" s="39"/>
      <c r="FWG39" s="39"/>
      <c r="FWH39" s="39"/>
      <c r="FWI39" s="39"/>
      <c r="FWJ39" s="39"/>
      <c r="FWK39" s="39"/>
      <c r="FWL39" s="39"/>
      <c r="FWM39" s="39"/>
      <c r="FWN39" s="39"/>
      <c r="FWO39" s="39"/>
      <c r="FWP39" s="39"/>
      <c r="FWQ39" s="39"/>
      <c r="FWR39" s="39"/>
      <c r="FWS39" s="39"/>
      <c r="FWT39" s="39"/>
      <c r="FWU39" s="39"/>
      <c r="FWV39" s="39"/>
      <c r="FWW39" s="39"/>
      <c r="FWX39" s="39"/>
      <c r="FWY39" s="39"/>
      <c r="FWZ39" s="39"/>
      <c r="FXA39" s="39"/>
      <c r="FXB39" s="39"/>
      <c r="FXC39" s="39"/>
      <c r="FXD39" s="39"/>
      <c r="FXE39" s="39"/>
      <c r="FXF39" s="39"/>
      <c r="FXG39" s="39"/>
      <c r="FXH39" s="39"/>
      <c r="FXI39" s="39"/>
      <c r="FXJ39" s="39"/>
      <c r="FXK39" s="39"/>
      <c r="FXL39" s="39"/>
      <c r="FXM39" s="39"/>
      <c r="FXN39" s="39"/>
      <c r="FXO39" s="39"/>
      <c r="FXP39" s="39"/>
      <c r="FXQ39" s="39"/>
      <c r="FXR39" s="39"/>
      <c r="FXS39" s="39"/>
      <c r="FXT39" s="39"/>
      <c r="FXU39" s="39"/>
      <c r="FXV39" s="39"/>
      <c r="FXW39" s="39"/>
      <c r="FXX39" s="39"/>
      <c r="FXY39" s="39"/>
      <c r="FXZ39" s="39"/>
      <c r="FYA39" s="39"/>
      <c r="FYB39" s="39"/>
      <c r="FYC39" s="39"/>
      <c r="FYD39" s="39"/>
      <c r="FYE39" s="39"/>
      <c r="FYF39" s="39"/>
      <c r="FYG39" s="39"/>
      <c r="FYH39" s="39"/>
      <c r="FYI39" s="39"/>
      <c r="FYJ39" s="39"/>
      <c r="FYK39" s="39"/>
      <c r="FYL39" s="39"/>
      <c r="FYM39" s="39"/>
      <c r="FYN39" s="39"/>
      <c r="FYO39" s="39"/>
      <c r="FYP39" s="39"/>
      <c r="FYQ39" s="39"/>
      <c r="FYR39" s="39"/>
      <c r="FYS39" s="39"/>
      <c r="FYT39" s="39"/>
      <c r="FYU39" s="39"/>
      <c r="FYV39" s="39"/>
      <c r="FYW39" s="39"/>
      <c r="FYX39" s="39"/>
      <c r="FYY39" s="39"/>
      <c r="FYZ39" s="39"/>
      <c r="FZA39" s="39"/>
      <c r="FZB39" s="39"/>
      <c r="FZC39" s="39"/>
      <c r="FZD39" s="39"/>
      <c r="FZE39" s="39"/>
      <c r="FZF39" s="39"/>
      <c r="FZG39" s="39"/>
      <c r="FZH39" s="39"/>
      <c r="FZI39" s="39"/>
      <c r="FZJ39" s="39"/>
      <c r="FZK39" s="39"/>
      <c r="FZL39" s="39"/>
      <c r="FZM39" s="39"/>
      <c r="FZN39" s="39"/>
      <c r="FZO39" s="39"/>
      <c r="FZP39" s="39"/>
      <c r="FZQ39" s="39"/>
      <c r="FZR39" s="39"/>
      <c r="FZS39" s="39"/>
      <c r="FZT39" s="39"/>
      <c r="FZU39" s="39"/>
      <c r="FZV39" s="39"/>
      <c r="FZW39" s="39"/>
      <c r="FZX39" s="39"/>
      <c r="FZY39" s="39"/>
      <c r="FZZ39" s="39"/>
      <c r="GAA39" s="39"/>
      <c r="GAB39" s="39"/>
      <c r="GAC39" s="39"/>
      <c r="GAD39" s="39"/>
      <c r="GAE39" s="39"/>
      <c r="GAF39" s="39"/>
      <c r="GAG39" s="39"/>
      <c r="GAH39" s="39"/>
      <c r="GAI39" s="39"/>
      <c r="GAJ39" s="39"/>
      <c r="GAK39" s="39"/>
      <c r="GAL39" s="39"/>
      <c r="GAM39" s="39"/>
      <c r="GAN39" s="39"/>
      <c r="GAO39" s="39"/>
      <c r="GAP39" s="39"/>
      <c r="GAQ39" s="39"/>
      <c r="GAR39" s="39"/>
      <c r="GAS39" s="39"/>
      <c r="GAT39" s="39"/>
      <c r="GAU39" s="39"/>
      <c r="GAV39" s="39"/>
      <c r="GAW39" s="39"/>
      <c r="GAX39" s="39"/>
      <c r="GAY39" s="39"/>
      <c r="GAZ39" s="39"/>
      <c r="GBA39" s="39"/>
      <c r="GBB39" s="39"/>
      <c r="GBC39" s="39"/>
      <c r="GBD39" s="39"/>
      <c r="GBE39" s="39"/>
      <c r="GBF39" s="39"/>
      <c r="GBG39" s="39"/>
      <c r="GBH39" s="39"/>
      <c r="GBI39" s="39"/>
      <c r="GBJ39" s="39"/>
      <c r="GBK39" s="39"/>
      <c r="GBL39" s="39"/>
      <c r="GBM39" s="39"/>
      <c r="GBN39" s="39"/>
      <c r="GBO39" s="39"/>
      <c r="GBP39" s="39"/>
      <c r="GBQ39" s="39"/>
      <c r="GBR39" s="39"/>
      <c r="GBS39" s="39"/>
      <c r="GBT39" s="39"/>
      <c r="GBU39" s="39"/>
      <c r="GBV39" s="39"/>
      <c r="GBW39" s="39"/>
      <c r="GBX39" s="39"/>
      <c r="GBY39" s="39"/>
      <c r="GBZ39" s="39"/>
      <c r="GCA39" s="39"/>
      <c r="GCB39" s="39"/>
      <c r="GCC39" s="39"/>
      <c r="GCD39" s="39"/>
      <c r="GCE39" s="39"/>
      <c r="GCF39" s="39"/>
      <c r="GCG39" s="39"/>
      <c r="GCH39" s="39"/>
      <c r="GCI39" s="39"/>
      <c r="GCJ39" s="39"/>
      <c r="GCK39" s="39"/>
      <c r="GCL39" s="39"/>
      <c r="GCM39" s="39"/>
      <c r="GCN39" s="39"/>
      <c r="GCO39" s="39"/>
      <c r="GCP39" s="39"/>
      <c r="GCQ39" s="39"/>
      <c r="GCR39" s="39"/>
      <c r="GCS39" s="39"/>
      <c r="GCT39" s="39"/>
      <c r="GCU39" s="39"/>
      <c r="GCV39" s="39"/>
      <c r="GCW39" s="39"/>
      <c r="GCX39" s="39"/>
      <c r="GCY39" s="39"/>
      <c r="GCZ39" s="39"/>
      <c r="GDA39" s="39"/>
      <c r="GDB39" s="39"/>
      <c r="GDC39" s="39"/>
      <c r="GDD39" s="39"/>
      <c r="GDE39" s="39"/>
      <c r="GDF39" s="39"/>
      <c r="GDG39" s="39"/>
      <c r="GDH39" s="39"/>
      <c r="GDI39" s="39"/>
      <c r="GDJ39" s="39"/>
      <c r="GDK39" s="39"/>
      <c r="GDL39" s="39"/>
      <c r="GDM39" s="39"/>
      <c r="GDN39" s="39"/>
      <c r="GDO39" s="39"/>
      <c r="GDP39" s="39"/>
      <c r="GDQ39" s="39"/>
      <c r="GDR39" s="39"/>
      <c r="GDS39" s="39"/>
      <c r="GDT39" s="39"/>
      <c r="GDU39" s="39"/>
      <c r="GDV39" s="39"/>
      <c r="GDW39" s="39"/>
      <c r="GDX39" s="39"/>
      <c r="GDY39" s="39"/>
      <c r="GDZ39" s="39"/>
      <c r="GEA39" s="39"/>
      <c r="GEB39" s="39"/>
      <c r="GEC39" s="39"/>
      <c r="GED39" s="39"/>
      <c r="GEE39" s="39"/>
      <c r="GEF39" s="39"/>
      <c r="GEG39" s="39"/>
      <c r="GEH39" s="39"/>
      <c r="GEI39" s="39"/>
      <c r="GEJ39" s="39"/>
      <c r="GEK39" s="39"/>
      <c r="GEL39" s="39"/>
      <c r="GEM39" s="39"/>
      <c r="GEN39" s="39"/>
      <c r="GEO39" s="39"/>
      <c r="GEP39" s="39"/>
      <c r="GEQ39" s="39"/>
      <c r="GER39" s="39"/>
      <c r="GES39" s="39"/>
      <c r="GET39" s="39"/>
      <c r="GEU39" s="39"/>
      <c r="GEV39" s="39"/>
      <c r="GEW39" s="39"/>
      <c r="GEX39" s="39"/>
      <c r="GEY39" s="39"/>
      <c r="GEZ39" s="39"/>
      <c r="GFA39" s="39"/>
      <c r="GFB39" s="39"/>
      <c r="GFC39" s="39"/>
      <c r="GFD39" s="39"/>
      <c r="GFE39" s="39"/>
      <c r="GFF39" s="39"/>
      <c r="GFG39" s="39"/>
      <c r="GFH39" s="39"/>
      <c r="GFI39" s="39"/>
      <c r="GFJ39" s="39"/>
      <c r="GFK39" s="39"/>
      <c r="GFL39" s="39"/>
      <c r="GFM39" s="39"/>
      <c r="GFN39" s="39"/>
      <c r="GFO39" s="39"/>
      <c r="GFP39" s="39"/>
      <c r="GFQ39" s="39"/>
      <c r="GFR39" s="39"/>
      <c r="GFS39" s="39"/>
      <c r="GFT39" s="39"/>
      <c r="GFU39" s="39"/>
      <c r="GFV39" s="39"/>
      <c r="GFW39" s="39"/>
      <c r="GFX39" s="39"/>
      <c r="GFY39" s="39"/>
      <c r="GFZ39" s="39"/>
      <c r="GGA39" s="39"/>
      <c r="GGB39" s="39"/>
      <c r="GGC39" s="39"/>
      <c r="GGD39" s="39"/>
      <c r="GGE39" s="39"/>
      <c r="GGF39" s="39"/>
      <c r="GGG39" s="39"/>
      <c r="GGH39" s="39"/>
      <c r="GGI39" s="39"/>
      <c r="GGJ39" s="39"/>
      <c r="GGK39" s="39"/>
      <c r="GGL39" s="39"/>
      <c r="GGM39" s="39"/>
      <c r="GGN39" s="39"/>
      <c r="GGO39" s="39"/>
      <c r="GGP39" s="39"/>
      <c r="GGQ39" s="39"/>
      <c r="GGR39" s="39"/>
      <c r="GGS39" s="39"/>
      <c r="GGT39" s="39"/>
      <c r="GGU39" s="39"/>
      <c r="GGV39" s="39"/>
      <c r="GGW39" s="39"/>
      <c r="GGX39" s="39"/>
      <c r="GGY39" s="39"/>
      <c r="GGZ39" s="39"/>
      <c r="GHA39" s="39"/>
      <c r="GHB39" s="39"/>
      <c r="GHC39" s="39"/>
      <c r="GHD39" s="39"/>
      <c r="GHE39" s="39"/>
      <c r="GHF39" s="39"/>
      <c r="GHG39" s="39"/>
      <c r="GHH39" s="39"/>
      <c r="GHI39" s="39"/>
      <c r="GHJ39" s="39"/>
      <c r="GHK39" s="39"/>
      <c r="GHL39" s="39"/>
      <c r="GHM39" s="39"/>
      <c r="GHN39" s="39"/>
      <c r="GHO39" s="39"/>
      <c r="GHP39" s="39"/>
      <c r="GHQ39" s="39"/>
      <c r="GHR39" s="39"/>
      <c r="GHS39" s="39"/>
      <c r="GHT39" s="39"/>
      <c r="GHU39" s="39"/>
      <c r="GHV39" s="39"/>
      <c r="GHW39" s="39"/>
      <c r="GHX39" s="39"/>
      <c r="GHY39" s="39"/>
      <c r="GHZ39" s="39"/>
      <c r="GIA39" s="39"/>
      <c r="GIB39" s="39"/>
      <c r="GIC39" s="39"/>
      <c r="GID39" s="39"/>
      <c r="GIE39" s="39"/>
      <c r="GIF39" s="39"/>
      <c r="GIG39" s="39"/>
      <c r="GIH39" s="39"/>
      <c r="GII39" s="39"/>
      <c r="GIJ39" s="39"/>
      <c r="GIK39" s="39"/>
      <c r="GIL39" s="39"/>
      <c r="GIM39" s="39"/>
      <c r="GIN39" s="39"/>
      <c r="GIO39" s="39"/>
      <c r="GIP39" s="39"/>
      <c r="GIQ39" s="39"/>
      <c r="GIR39" s="39"/>
      <c r="GIS39" s="39"/>
      <c r="GIT39" s="39"/>
      <c r="GIU39" s="39"/>
      <c r="GIV39" s="39"/>
      <c r="GIW39" s="39"/>
      <c r="GIX39" s="39"/>
      <c r="GIY39" s="39"/>
      <c r="GIZ39" s="39"/>
      <c r="GJA39" s="39"/>
      <c r="GJB39" s="39"/>
      <c r="GJC39" s="39"/>
      <c r="GJD39" s="39"/>
      <c r="GJE39" s="39"/>
      <c r="GJF39" s="39"/>
      <c r="GJG39" s="39"/>
      <c r="GJH39" s="39"/>
      <c r="GJI39" s="39"/>
      <c r="GJJ39" s="39"/>
      <c r="GJK39" s="39"/>
      <c r="GJL39" s="39"/>
      <c r="GJM39" s="39"/>
      <c r="GJN39" s="39"/>
      <c r="GJO39" s="39"/>
      <c r="GJP39" s="39"/>
      <c r="GJQ39" s="39"/>
      <c r="GJR39" s="39"/>
      <c r="GJS39" s="39"/>
      <c r="GJT39" s="39"/>
      <c r="GJU39" s="39"/>
      <c r="GJV39" s="39"/>
      <c r="GJW39" s="39"/>
      <c r="GJX39" s="39"/>
      <c r="GJY39" s="39"/>
      <c r="GJZ39" s="39"/>
      <c r="GKA39" s="39"/>
      <c r="GKB39" s="39"/>
      <c r="GKC39" s="39"/>
      <c r="GKD39" s="39"/>
      <c r="GKE39" s="39"/>
      <c r="GKF39" s="39"/>
      <c r="GKG39" s="39"/>
      <c r="GKH39" s="39"/>
      <c r="GKI39" s="39"/>
      <c r="GKJ39" s="39"/>
      <c r="GKK39" s="39"/>
      <c r="GKL39" s="39"/>
      <c r="GKM39" s="39"/>
      <c r="GKN39" s="39"/>
      <c r="GKO39" s="39"/>
      <c r="GKP39" s="39"/>
      <c r="GKQ39" s="39"/>
      <c r="GKR39" s="39"/>
      <c r="GKS39" s="39"/>
      <c r="GKT39" s="39"/>
      <c r="GKU39" s="39"/>
      <c r="GKV39" s="39"/>
      <c r="GKW39" s="39"/>
      <c r="GKX39" s="39"/>
      <c r="GKY39" s="39"/>
      <c r="GKZ39" s="39"/>
      <c r="GLA39" s="39"/>
      <c r="GLB39" s="39"/>
      <c r="GLC39" s="39"/>
      <c r="GLD39" s="39"/>
      <c r="GLE39" s="39"/>
      <c r="GLF39" s="39"/>
      <c r="GLG39" s="39"/>
      <c r="GLH39" s="39"/>
      <c r="GLI39" s="39"/>
      <c r="GLJ39" s="39"/>
      <c r="GLK39" s="39"/>
      <c r="GLL39" s="39"/>
      <c r="GLM39" s="39"/>
      <c r="GLN39" s="39"/>
      <c r="GLO39" s="39"/>
      <c r="GLP39" s="39"/>
      <c r="GLQ39" s="39"/>
      <c r="GLR39" s="39"/>
      <c r="GLS39" s="39"/>
      <c r="GLT39" s="39"/>
      <c r="GLU39" s="39"/>
      <c r="GLV39" s="39"/>
      <c r="GLW39" s="39"/>
      <c r="GLX39" s="39"/>
      <c r="GLY39" s="39"/>
      <c r="GLZ39" s="39"/>
      <c r="GMA39" s="39"/>
      <c r="GMB39" s="39"/>
      <c r="GMC39" s="39"/>
      <c r="GMD39" s="39"/>
      <c r="GME39" s="39"/>
      <c r="GMF39" s="39"/>
      <c r="GMG39" s="39"/>
      <c r="GMH39" s="39"/>
      <c r="GMI39" s="39"/>
      <c r="GMJ39" s="39"/>
      <c r="GMK39" s="39"/>
      <c r="GML39" s="39"/>
      <c r="GMM39" s="39"/>
      <c r="GMN39" s="39"/>
      <c r="GMO39" s="39"/>
      <c r="GMP39" s="39"/>
      <c r="GMQ39" s="39"/>
      <c r="GMR39" s="39"/>
      <c r="GMS39" s="39"/>
      <c r="GMT39" s="39"/>
      <c r="GMU39" s="39"/>
      <c r="GMV39" s="39"/>
      <c r="GMW39" s="39"/>
      <c r="GMX39" s="39"/>
      <c r="GMY39" s="39"/>
      <c r="GMZ39" s="39"/>
      <c r="GNA39" s="39"/>
      <c r="GNB39" s="39"/>
      <c r="GNC39" s="39"/>
      <c r="GND39" s="39"/>
      <c r="GNE39" s="39"/>
      <c r="GNF39" s="39"/>
      <c r="GNG39" s="39"/>
      <c r="GNH39" s="39"/>
      <c r="GNI39" s="39"/>
      <c r="GNJ39" s="39"/>
      <c r="GNK39" s="39"/>
      <c r="GNL39" s="39"/>
      <c r="GNM39" s="39"/>
      <c r="GNN39" s="39"/>
      <c r="GNO39" s="39"/>
      <c r="GNP39" s="39"/>
      <c r="GNQ39" s="39"/>
      <c r="GNR39" s="39"/>
      <c r="GNS39" s="39"/>
      <c r="GNT39" s="39"/>
      <c r="GNU39" s="39"/>
      <c r="GNV39" s="39"/>
      <c r="GNW39" s="39"/>
      <c r="GNX39" s="39"/>
      <c r="GNY39" s="39"/>
      <c r="GNZ39" s="39"/>
      <c r="GOA39" s="39"/>
      <c r="GOB39" s="39"/>
      <c r="GOC39" s="39"/>
      <c r="GOD39" s="39"/>
      <c r="GOE39" s="39"/>
      <c r="GOF39" s="39"/>
      <c r="GOG39" s="39"/>
      <c r="GOH39" s="39"/>
      <c r="GOI39" s="39"/>
      <c r="GOJ39" s="39"/>
      <c r="GOK39" s="39"/>
      <c r="GOL39" s="39"/>
      <c r="GOM39" s="39"/>
      <c r="GON39" s="39"/>
      <c r="GOO39" s="39"/>
      <c r="GOP39" s="39"/>
      <c r="GOQ39" s="39"/>
      <c r="GOR39" s="39"/>
      <c r="GOS39" s="39"/>
      <c r="GOT39" s="39"/>
      <c r="GOU39" s="39"/>
      <c r="GOV39" s="39"/>
      <c r="GOW39" s="39"/>
      <c r="GOX39" s="39"/>
      <c r="GOY39" s="39"/>
      <c r="GOZ39" s="39"/>
      <c r="GPA39" s="39"/>
      <c r="GPB39" s="39"/>
      <c r="GPC39" s="39"/>
      <c r="GPD39" s="39"/>
      <c r="GPE39" s="39"/>
      <c r="GPF39" s="39"/>
      <c r="GPG39" s="39"/>
      <c r="GPH39" s="39"/>
      <c r="GPI39" s="39"/>
      <c r="GPJ39" s="39"/>
      <c r="GPK39" s="39"/>
      <c r="GPL39" s="39"/>
      <c r="GPM39" s="39"/>
      <c r="GPN39" s="39"/>
      <c r="GPO39" s="39"/>
      <c r="GPP39" s="39"/>
      <c r="GPQ39" s="39"/>
      <c r="GPR39" s="39"/>
      <c r="GPS39" s="39"/>
      <c r="GPT39" s="39"/>
      <c r="GPU39" s="39"/>
      <c r="GPV39" s="39"/>
      <c r="GPW39" s="39"/>
      <c r="GPX39" s="39"/>
      <c r="GPY39" s="39"/>
      <c r="GPZ39" s="39"/>
      <c r="GQA39" s="39"/>
      <c r="GQB39" s="39"/>
      <c r="GQC39" s="39"/>
      <c r="GQD39" s="39"/>
      <c r="GQE39" s="39"/>
      <c r="GQF39" s="39"/>
      <c r="GQG39" s="39"/>
      <c r="GQH39" s="39"/>
      <c r="GQI39" s="39"/>
      <c r="GQJ39" s="39"/>
      <c r="GQK39" s="39"/>
      <c r="GQL39" s="39"/>
      <c r="GQM39" s="39"/>
      <c r="GQN39" s="39"/>
      <c r="GQO39" s="39"/>
      <c r="GQP39" s="39"/>
      <c r="GQQ39" s="39"/>
      <c r="GQR39" s="39"/>
      <c r="GQS39" s="39"/>
      <c r="GQT39" s="39"/>
      <c r="GQU39" s="39"/>
      <c r="GQV39" s="39"/>
      <c r="GQW39" s="39"/>
      <c r="GQX39" s="39"/>
      <c r="GQY39" s="39"/>
      <c r="GQZ39" s="39"/>
      <c r="GRA39" s="39"/>
      <c r="GRB39" s="39"/>
      <c r="GRC39" s="39"/>
      <c r="GRD39" s="39"/>
      <c r="GRE39" s="39"/>
      <c r="GRF39" s="39"/>
      <c r="GRG39" s="39"/>
      <c r="GRH39" s="39"/>
      <c r="GRI39" s="39"/>
      <c r="GRJ39" s="39"/>
      <c r="GRK39" s="39"/>
      <c r="GRL39" s="39"/>
      <c r="GRM39" s="39"/>
      <c r="GRN39" s="39"/>
      <c r="GRO39" s="39"/>
      <c r="GRP39" s="39"/>
      <c r="GRQ39" s="39"/>
      <c r="GRR39" s="39"/>
      <c r="GRS39" s="39"/>
      <c r="GRT39" s="39"/>
      <c r="GRU39" s="39"/>
      <c r="GRV39" s="39"/>
      <c r="GRW39" s="39"/>
      <c r="GRX39" s="39"/>
      <c r="GRY39" s="39"/>
      <c r="GRZ39" s="39"/>
      <c r="GSA39" s="39"/>
      <c r="GSB39" s="39"/>
      <c r="GSC39" s="39"/>
      <c r="GSD39" s="39"/>
      <c r="GSE39" s="39"/>
      <c r="GSF39" s="39"/>
      <c r="GSG39" s="39"/>
      <c r="GSH39" s="39"/>
      <c r="GSI39" s="39"/>
      <c r="GSJ39" s="39"/>
      <c r="GSK39" s="39"/>
      <c r="GSL39" s="39"/>
      <c r="GSM39" s="39"/>
      <c r="GSN39" s="39"/>
      <c r="GSO39" s="39"/>
      <c r="GSP39" s="39"/>
      <c r="GSQ39" s="39"/>
      <c r="GSR39" s="39"/>
      <c r="GSS39" s="39"/>
      <c r="GST39" s="39"/>
      <c r="GSU39" s="39"/>
      <c r="GSV39" s="39"/>
      <c r="GSW39" s="39"/>
      <c r="GSX39" s="39"/>
      <c r="GSY39" s="39"/>
      <c r="GSZ39" s="39"/>
      <c r="GTA39" s="39"/>
      <c r="GTB39" s="39"/>
      <c r="GTC39" s="39"/>
      <c r="GTD39" s="39"/>
      <c r="GTE39" s="39"/>
      <c r="GTF39" s="39"/>
      <c r="GTG39" s="39"/>
      <c r="GTH39" s="39"/>
      <c r="GTI39" s="39"/>
      <c r="GTJ39" s="39"/>
      <c r="GTK39" s="39"/>
      <c r="GTL39" s="39"/>
      <c r="GTM39" s="39"/>
      <c r="GTN39" s="39"/>
      <c r="GTO39" s="39"/>
      <c r="GTP39" s="39"/>
      <c r="GTQ39" s="39"/>
      <c r="GTR39" s="39"/>
      <c r="GTS39" s="39"/>
      <c r="GTT39" s="39"/>
      <c r="GTU39" s="39"/>
      <c r="GTV39" s="39"/>
      <c r="GTW39" s="39"/>
      <c r="GTX39" s="39"/>
      <c r="GTY39" s="39"/>
      <c r="GTZ39" s="39"/>
      <c r="GUA39" s="39"/>
      <c r="GUB39" s="39"/>
      <c r="GUC39" s="39"/>
      <c r="GUD39" s="39"/>
      <c r="GUE39" s="39"/>
      <c r="GUF39" s="39"/>
      <c r="GUG39" s="39"/>
      <c r="GUH39" s="39"/>
      <c r="GUI39" s="39"/>
      <c r="GUJ39" s="39"/>
      <c r="GUK39" s="39"/>
      <c r="GUL39" s="39"/>
      <c r="GUM39" s="39"/>
      <c r="GUN39" s="39"/>
      <c r="GUO39" s="39"/>
      <c r="GUP39" s="39"/>
      <c r="GUQ39" s="39"/>
      <c r="GUR39" s="39"/>
      <c r="GUS39" s="39"/>
      <c r="GUT39" s="39"/>
      <c r="GUU39" s="39"/>
      <c r="GUV39" s="39"/>
      <c r="GUW39" s="39"/>
      <c r="GUX39" s="39"/>
      <c r="GUY39" s="39"/>
      <c r="GUZ39" s="39"/>
      <c r="GVA39" s="39"/>
      <c r="GVB39" s="39"/>
      <c r="GVC39" s="39"/>
      <c r="GVD39" s="39"/>
      <c r="GVE39" s="39"/>
      <c r="GVF39" s="39"/>
      <c r="GVG39" s="39"/>
      <c r="GVH39" s="39"/>
      <c r="GVI39" s="39"/>
      <c r="GVJ39" s="39"/>
      <c r="GVK39" s="39"/>
      <c r="GVL39" s="39"/>
      <c r="GVM39" s="39"/>
      <c r="GVN39" s="39"/>
      <c r="GVO39" s="39"/>
      <c r="GVP39" s="39"/>
      <c r="GVQ39" s="39"/>
      <c r="GVR39" s="39"/>
      <c r="GVS39" s="39"/>
      <c r="GVT39" s="39"/>
      <c r="GVU39" s="39"/>
      <c r="GVV39" s="39"/>
      <c r="GVW39" s="39"/>
      <c r="GVX39" s="39"/>
      <c r="GVY39" s="39"/>
      <c r="GVZ39" s="39"/>
      <c r="GWA39" s="39"/>
      <c r="GWB39" s="39"/>
      <c r="GWC39" s="39"/>
      <c r="GWD39" s="39"/>
      <c r="GWE39" s="39"/>
      <c r="GWF39" s="39"/>
      <c r="GWG39" s="39"/>
      <c r="GWH39" s="39"/>
      <c r="GWI39" s="39"/>
      <c r="GWJ39" s="39"/>
      <c r="GWK39" s="39"/>
      <c r="GWL39" s="39"/>
      <c r="GWM39" s="39"/>
      <c r="GWN39" s="39"/>
      <c r="GWO39" s="39"/>
      <c r="GWP39" s="39"/>
      <c r="GWQ39" s="39"/>
      <c r="GWR39" s="39"/>
      <c r="GWS39" s="39"/>
      <c r="GWT39" s="39"/>
      <c r="GWU39" s="39"/>
      <c r="GWV39" s="39"/>
      <c r="GWW39" s="39"/>
      <c r="GWX39" s="39"/>
      <c r="GWY39" s="39"/>
      <c r="GWZ39" s="39"/>
      <c r="GXA39" s="39"/>
      <c r="GXB39" s="39"/>
      <c r="GXC39" s="39"/>
      <c r="GXD39" s="39"/>
      <c r="GXE39" s="39"/>
      <c r="GXF39" s="39"/>
      <c r="GXG39" s="39"/>
      <c r="GXH39" s="39"/>
      <c r="GXI39" s="39"/>
      <c r="GXJ39" s="39"/>
      <c r="GXK39" s="39"/>
      <c r="GXL39" s="39"/>
      <c r="GXM39" s="39"/>
      <c r="GXN39" s="39"/>
      <c r="GXO39" s="39"/>
      <c r="GXP39" s="39"/>
      <c r="GXQ39" s="39"/>
      <c r="GXR39" s="39"/>
      <c r="GXS39" s="39"/>
      <c r="GXT39" s="39"/>
      <c r="GXU39" s="39"/>
      <c r="GXV39" s="39"/>
      <c r="GXW39" s="39"/>
      <c r="GXX39" s="39"/>
      <c r="GXY39" s="39"/>
      <c r="GXZ39" s="39"/>
      <c r="GYA39" s="39"/>
      <c r="GYB39" s="39"/>
      <c r="GYC39" s="39"/>
      <c r="GYD39" s="39"/>
      <c r="GYE39" s="39"/>
      <c r="GYF39" s="39"/>
      <c r="GYG39" s="39"/>
      <c r="GYH39" s="39"/>
      <c r="GYI39" s="39"/>
      <c r="GYJ39" s="39"/>
      <c r="GYK39" s="39"/>
      <c r="GYL39" s="39"/>
      <c r="GYM39" s="39"/>
      <c r="GYN39" s="39"/>
      <c r="GYO39" s="39"/>
      <c r="GYP39" s="39"/>
      <c r="GYQ39" s="39"/>
      <c r="GYR39" s="39"/>
      <c r="GYS39" s="39"/>
      <c r="GYT39" s="39"/>
      <c r="GYU39" s="39"/>
      <c r="GYV39" s="39"/>
      <c r="GYW39" s="39"/>
      <c r="GYX39" s="39"/>
      <c r="GYY39" s="39"/>
      <c r="GYZ39" s="39"/>
      <c r="GZA39" s="39"/>
      <c r="GZB39" s="39"/>
      <c r="GZC39" s="39"/>
      <c r="GZD39" s="39"/>
      <c r="GZE39" s="39"/>
      <c r="GZF39" s="39"/>
      <c r="GZG39" s="39"/>
      <c r="GZH39" s="39"/>
      <c r="GZI39" s="39"/>
      <c r="GZJ39" s="39"/>
      <c r="GZK39" s="39"/>
      <c r="GZL39" s="39"/>
      <c r="GZM39" s="39"/>
      <c r="GZN39" s="39"/>
      <c r="GZO39" s="39"/>
      <c r="GZP39" s="39"/>
      <c r="GZQ39" s="39"/>
      <c r="GZR39" s="39"/>
      <c r="GZS39" s="39"/>
      <c r="GZT39" s="39"/>
      <c r="GZU39" s="39"/>
      <c r="GZV39" s="39"/>
      <c r="GZW39" s="39"/>
      <c r="GZX39" s="39"/>
      <c r="GZY39" s="39"/>
      <c r="GZZ39" s="39"/>
      <c r="HAA39" s="39"/>
      <c r="HAB39" s="39"/>
      <c r="HAC39" s="39"/>
      <c r="HAD39" s="39"/>
      <c r="HAE39" s="39"/>
      <c r="HAF39" s="39"/>
      <c r="HAG39" s="39"/>
      <c r="HAH39" s="39"/>
      <c r="HAI39" s="39"/>
      <c r="HAJ39" s="39"/>
      <c r="HAK39" s="39"/>
      <c r="HAL39" s="39"/>
      <c r="HAM39" s="39"/>
      <c r="HAN39" s="39"/>
      <c r="HAO39" s="39"/>
      <c r="HAP39" s="39"/>
      <c r="HAQ39" s="39"/>
      <c r="HAR39" s="39"/>
      <c r="HAS39" s="39"/>
      <c r="HAT39" s="39"/>
      <c r="HAU39" s="39"/>
      <c r="HAV39" s="39"/>
      <c r="HAW39" s="39"/>
      <c r="HAX39" s="39"/>
      <c r="HAY39" s="39"/>
      <c r="HAZ39" s="39"/>
      <c r="HBA39" s="39"/>
      <c r="HBB39" s="39"/>
      <c r="HBC39" s="39"/>
      <c r="HBD39" s="39"/>
      <c r="HBE39" s="39"/>
      <c r="HBF39" s="39"/>
      <c r="HBG39" s="39"/>
      <c r="HBH39" s="39"/>
      <c r="HBI39" s="39"/>
      <c r="HBJ39" s="39"/>
      <c r="HBK39" s="39"/>
      <c r="HBL39" s="39"/>
      <c r="HBM39" s="39"/>
      <c r="HBN39" s="39"/>
      <c r="HBO39" s="39"/>
      <c r="HBP39" s="39"/>
      <c r="HBQ39" s="39"/>
      <c r="HBR39" s="39"/>
      <c r="HBS39" s="39"/>
      <c r="HBT39" s="39"/>
      <c r="HBU39" s="39"/>
      <c r="HBV39" s="39"/>
      <c r="HBW39" s="39"/>
      <c r="HBX39" s="39"/>
      <c r="HBY39" s="39"/>
      <c r="HBZ39" s="39"/>
      <c r="HCA39" s="39"/>
      <c r="HCB39" s="39"/>
      <c r="HCC39" s="39"/>
      <c r="HCD39" s="39"/>
      <c r="HCE39" s="39"/>
      <c r="HCF39" s="39"/>
      <c r="HCG39" s="39"/>
      <c r="HCH39" s="39"/>
      <c r="HCI39" s="39"/>
      <c r="HCJ39" s="39"/>
      <c r="HCK39" s="39"/>
      <c r="HCL39" s="39"/>
      <c r="HCM39" s="39"/>
      <c r="HCN39" s="39"/>
      <c r="HCO39" s="39"/>
      <c r="HCP39" s="39"/>
      <c r="HCQ39" s="39"/>
      <c r="HCR39" s="39"/>
      <c r="HCS39" s="39"/>
      <c r="HCT39" s="39"/>
      <c r="HCU39" s="39"/>
      <c r="HCV39" s="39"/>
      <c r="HCW39" s="39"/>
      <c r="HCX39" s="39"/>
      <c r="HCY39" s="39"/>
      <c r="HCZ39" s="39"/>
      <c r="HDA39" s="39"/>
      <c r="HDB39" s="39"/>
      <c r="HDC39" s="39"/>
      <c r="HDD39" s="39"/>
      <c r="HDE39" s="39"/>
      <c r="HDF39" s="39"/>
      <c r="HDG39" s="39"/>
      <c r="HDH39" s="39"/>
      <c r="HDI39" s="39"/>
      <c r="HDJ39" s="39"/>
      <c r="HDK39" s="39"/>
      <c r="HDL39" s="39"/>
      <c r="HDM39" s="39"/>
      <c r="HDN39" s="39"/>
      <c r="HDO39" s="39"/>
      <c r="HDP39" s="39"/>
      <c r="HDQ39" s="39"/>
      <c r="HDR39" s="39"/>
      <c r="HDS39" s="39"/>
      <c r="HDT39" s="39"/>
      <c r="HDU39" s="39"/>
      <c r="HDV39" s="39"/>
      <c r="HDW39" s="39"/>
      <c r="HDX39" s="39"/>
      <c r="HDY39" s="39"/>
      <c r="HDZ39" s="39"/>
      <c r="HEA39" s="39"/>
      <c r="HEB39" s="39"/>
      <c r="HEC39" s="39"/>
      <c r="HED39" s="39"/>
      <c r="HEE39" s="39"/>
      <c r="HEF39" s="39"/>
      <c r="HEG39" s="39"/>
      <c r="HEH39" s="39"/>
      <c r="HEI39" s="39"/>
      <c r="HEJ39" s="39"/>
      <c r="HEK39" s="39"/>
      <c r="HEL39" s="39"/>
      <c r="HEM39" s="39"/>
      <c r="HEN39" s="39"/>
      <c r="HEO39" s="39"/>
      <c r="HEP39" s="39"/>
      <c r="HEQ39" s="39"/>
      <c r="HER39" s="39"/>
      <c r="HES39" s="39"/>
      <c r="HET39" s="39"/>
      <c r="HEU39" s="39"/>
      <c r="HEV39" s="39"/>
      <c r="HEW39" s="39"/>
      <c r="HEX39" s="39"/>
      <c r="HEY39" s="39"/>
      <c r="HEZ39" s="39"/>
      <c r="HFA39" s="39"/>
      <c r="HFB39" s="39"/>
      <c r="HFC39" s="39"/>
      <c r="HFD39" s="39"/>
      <c r="HFE39" s="39"/>
      <c r="HFF39" s="39"/>
      <c r="HFG39" s="39"/>
      <c r="HFH39" s="39"/>
      <c r="HFI39" s="39"/>
      <c r="HFJ39" s="39"/>
      <c r="HFK39" s="39"/>
      <c r="HFL39" s="39"/>
      <c r="HFM39" s="39"/>
      <c r="HFN39" s="39"/>
      <c r="HFO39" s="39"/>
      <c r="HFP39" s="39"/>
      <c r="HFQ39" s="39"/>
      <c r="HFR39" s="39"/>
      <c r="HFS39" s="39"/>
      <c r="HFT39" s="39"/>
      <c r="HFU39" s="39"/>
      <c r="HFV39" s="39"/>
      <c r="HFW39" s="39"/>
      <c r="HFX39" s="39"/>
      <c r="HFY39" s="39"/>
      <c r="HFZ39" s="39"/>
      <c r="HGA39" s="39"/>
      <c r="HGB39" s="39"/>
      <c r="HGC39" s="39"/>
      <c r="HGD39" s="39"/>
      <c r="HGE39" s="39"/>
      <c r="HGF39" s="39"/>
      <c r="HGG39" s="39"/>
      <c r="HGH39" s="39"/>
      <c r="HGI39" s="39"/>
      <c r="HGJ39" s="39"/>
      <c r="HGK39" s="39"/>
      <c r="HGL39" s="39"/>
      <c r="HGM39" s="39"/>
      <c r="HGN39" s="39"/>
      <c r="HGO39" s="39"/>
      <c r="HGP39" s="39"/>
      <c r="HGQ39" s="39"/>
      <c r="HGR39" s="39"/>
      <c r="HGS39" s="39"/>
      <c r="HGT39" s="39"/>
      <c r="HGU39" s="39"/>
      <c r="HGV39" s="39"/>
      <c r="HGW39" s="39"/>
      <c r="HGX39" s="39"/>
      <c r="HGY39" s="39"/>
      <c r="HGZ39" s="39"/>
      <c r="HHA39" s="39"/>
      <c r="HHB39" s="39"/>
      <c r="HHC39" s="39"/>
      <c r="HHD39" s="39"/>
      <c r="HHE39" s="39"/>
      <c r="HHF39" s="39"/>
      <c r="HHG39" s="39"/>
      <c r="HHH39" s="39"/>
      <c r="HHI39" s="39"/>
      <c r="HHJ39" s="39"/>
      <c r="HHK39" s="39"/>
      <c r="HHL39" s="39"/>
      <c r="HHM39" s="39"/>
      <c r="HHN39" s="39"/>
      <c r="HHO39" s="39"/>
      <c r="HHP39" s="39"/>
      <c r="HHQ39" s="39"/>
      <c r="HHR39" s="39"/>
      <c r="HHS39" s="39"/>
      <c r="HHT39" s="39"/>
      <c r="HHU39" s="39"/>
      <c r="HHV39" s="39"/>
      <c r="HHW39" s="39"/>
      <c r="HHX39" s="39"/>
      <c r="HHY39" s="39"/>
      <c r="HHZ39" s="39"/>
      <c r="HIA39" s="39"/>
      <c r="HIB39" s="39"/>
      <c r="HIC39" s="39"/>
      <c r="HID39" s="39"/>
      <c r="HIE39" s="39"/>
      <c r="HIF39" s="39"/>
      <c r="HIG39" s="39"/>
      <c r="HIH39" s="39"/>
      <c r="HII39" s="39"/>
      <c r="HIJ39" s="39"/>
      <c r="HIK39" s="39"/>
      <c r="HIL39" s="39"/>
      <c r="HIM39" s="39"/>
      <c r="HIN39" s="39"/>
      <c r="HIO39" s="39"/>
      <c r="HIP39" s="39"/>
      <c r="HIQ39" s="39"/>
      <c r="HIR39" s="39"/>
      <c r="HIS39" s="39"/>
      <c r="HIT39" s="39"/>
      <c r="HIU39" s="39"/>
      <c r="HIV39" s="39"/>
      <c r="HIW39" s="39"/>
      <c r="HIX39" s="39"/>
      <c r="HIY39" s="39"/>
      <c r="HIZ39" s="39"/>
      <c r="HJA39" s="39"/>
      <c r="HJB39" s="39"/>
      <c r="HJC39" s="39"/>
      <c r="HJD39" s="39"/>
      <c r="HJE39" s="39"/>
      <c r="HJF39" s="39"/>
      <c r="HJG39" s="39"/>
      <c r="HJH39" s="39"/>
      <c r="HJI39" s="39"/>
      <c r="HJJ39" s="39"/>
      <c r="HJK39" s="39"/>
      <c r="HJL39" s="39"/>
      <c r="HJM39" s="39"/>
      <c r="HJN39" s="39"/>
      <c r="HJO39" s="39"/>
      <c r="HJP39" s="39"/>
      <c r="HJQ39" s="39"/>
      <c r="HJR39" s="39"/>
      <c r="HJS39" s="39"/>
      <c r="HJT39" s="39"/>
      <c r="HJU39" s="39"/>
      <c r="HJV39" s="39"/>
      <c r="HJW39" s="39"/>
      <c r="HJX39" s="39"/>
      <c r="HJY39" s="39"/>
      <c r="HJZ39" s="39"/>
      <c r="HKA39" s="39"/>
      <c r="HKB39" s="39"/>
      <c r="HKC39" s="39"/>
      <c r="HKD39" s="39"/>
      <c r="HKE39" s="39"/>
      <c r="HKF39" s="39"/>
      <c r="HKG39" s="39"/>
      <c r="HKH39" s="39"/>
      <c r="HKI39" s="39"/>
      <c r="HKJ39" s="39"/>
      <c r="HKK39" s="39"/>
      <c r="HKL39" s="39"/>
      <c r="HKM39" s="39"/>
      <c r="HKN39" s="39"/>
      <c r="HKO39" s="39"/>
      <c r="HKP39" s="39"/>
      <c r="HKQ39" s="39"/>
      <c r="HKR39" s="39"/>
      <c r="HKS39" s="39"/>
      <c r="HKT39" s="39"/>
      <c r="HKU39" s="39"/>
      <c r="HKV39" s="39"/>
      <c r="HKW39" s="39"/>
      <c r="HKX39" s="39"/>
      <c r="HKY39" s="39"/>
      <c r="HKZ39" s="39"/>
      <c r="HLA39" s="39"/>
      <c r="HLB39" s="39"/>
      <c r="HLC39" s="39"/>
      <c r="HLD39" s="39"/>
      <c r="HLE39" s="39"/>
      <c r="HLF39" s="39"/>
      <c r="HLG39" s="39"/>
      <c r="HLH39" s="39"/>
      <c r="HLI39" s="39"/>
      <c r="HLJ39" s="39"/>
      <c r="HLK39" s="39"/>
      <c r="HLL39" s="39"/>
      <c r="HLM39" s="39"/>
      <c r="HLN39" s="39"/>
      <c r="HLO39" s="39"/>
      <c r="HLP39" s="39"/>
      <c r="HLQ39" s="39"/>
      <c r="HLR39" s="39"/>
      <c r="HLS39" s="39"/>
      <c r="HLT39" s="39"/>
      <c r="HLU39" s="39"/>
      <c r="HLV39" s="39"/>
      <c r="HLW39" s="39"/>
      <c r="HLX39" s="39"/>
      <c r="HLY39" s="39"/>
      <c r="HLZ39" s="39"/>
      <c r="HMA39" s="39"/>
      <c r="HMB39" s="39"/>
      <c r="HMC39" s="39"/>
      <c r="HMD39" s="39"/>
      <c r="HME39" s="39"/>
      <c r="HMF39" s="39"/>
      <c r="HMG39" s="39"/>
      <c r="HMH39" s="39"/>
      <c r="HMI39" s="39"/>
      <c r="HMJ39" s="39"/>
      <c r="HMK39" s="39"/>
      <c r="HML39" s="39"/>
      <c r="HMM39" s="39"/>
      <c r="HMN39" s="39"/>
      <c r="HMO39" s="39"/>
      <c r="HMP39" s="39"/>
      <c r="HMQ39" s="39"/>
      <c r="HMR39" s="39"/>
      <c r="HMS39" s="39"/>
      <c r="HMT39" s="39"/>
      <c r="HMU39" s="39"/>
      <c r="HMV39" s="39"/>
      <c r="HMW39" s="39"/>
      <c r="HMX39" s="39"/>
      <c r="HMY39" s="39"/>
      <c r="HMZ39" s="39"/>
      <c r="HNA39" s="39"/>
      <c r="HNB39" s="39"/>
      <c r="HNC39" s="39"/>
      <c r="HND39" s="39"/>
      <c r="HNE39" s="39"/>
      <c r="HNF39" s="39"/>
      <c r="HNG39" s="39"/>
      <c r="HNH39" s="39"/>
      <c r="HNI39" s="39"/>
      <c r="HNJ39" s="39"/>
      <c r="HNK39" s="39"/>
      <c r="HNL39" s="39"/>
      <c r="HNM39" s="39"/>
      <c r="HNN39" s="39"/>
      <c r="HNO39" s="39"/>
      <c r="HNP39" s="39"/>
      <c r="HNQ39" s="39"/>
      <c r="HNR39" s="39"/>
      <c r="HNS39" s="39"/>
      <c r="HNT39" s="39"/>
      <c r="HNU39" s="39"/>
      <c r="HNV39" s="39"/>
      <c r="HNW39" s="39"/>
      <c r="HNX39" s="39"/>
      <c r="HNY39" s="39"/>
      <c r="HNZ39" s="39"/>
      <c r="HOA39" s="39"/>
      <c r="HOB39" s="39"/>
      <c r="HOC39" s="39"/>
      <c r="HOD39" s="39"/>
      <c r="HOE39" s="39"/>
      <c r="HOF39" s="39"/>
      <c r="HOG39" s="39"/>
      <c r="HOH39" s="39"/>
      <c r="HOI39" s="39"/>
      <c r="HOJ39" s="39"/>
      <c r="HOK39" s="39"/>
      <c r="HOL39" s="39"/>
      <c r="HOM39" s="39"/>
      <c r="HON39" s="39"/>
      <c r="HOO39" s="39"/>
      <c r="HOP39" s="39"/>
      <c r="HOQ39" s="39"/>
      <c r="HOR39" s="39"/>
      <c r="HOS39" s="39"/>
      <c r="HOT39" s="39"/>
      <c r="HOU39" s="39"/>
      <c r="HOV39" s="39"/>
      <c r="HOW39" s="39"/>
      <c r="HOX39" s="39"/>
      <c r="HOY39" s="39"/>
      <c r="HOZ39" s="39"/>
      <c r="HPA39" s="39"/>
      <c r="HPB39" s="39"/>
      <c r="HPC39" s="39"/>
      <c r="HPD39" s="39"/>
      <c r="HPE39" s="39"/>
      <c r="HPF39" s="39"/>
      <c r="HPG39" s="39"/>
      <c r="HPH39" s="39"/>
      <c r="HPI39" s="39"/>
      <c r="HPJ39" s="39"/>
      <c r="HPK39" s="39"/>
      <c r="HPL39" s="39"/>
      <c r="HPM39" s="39"/>
      <c r="HPN39" s="39"/>
      <c r="HPO39" s="39"/>
      <c r="HPP39" s="39"/>
      <c r="HPQ39" s="39"/>
      <c r="HPR39" s="39"/>
      <c r="HPS39" s="39"/>
      <c r="HPT39" s="39"/>
      <c r="HPU39" s="39"/>
      <c r="HPV39" s="39"/>
      <c r="HPW39" s="39"/>
      <c r="HPX39" s="39"/>
      <c r="HPY39" s="39"/>
      <c r="HPZ39" s="39"/>
      <c r="HQA39" s="39"/>
      <c r="HQB39" s="39"/>
      <c r="HQC39" s="39"/>
      <c r="HQD39" s="39"/>
      <c r="HQE39" s="39"/>
      <c r="HQF39" s="39"/>
      <c r="HQG39" s="39"/>
      <c r="HQH39" s="39"/>
      <c r="HQI39" s="39"/>
      <c r="HQJ39" s="39"/>
      <c r="HQK39" s="39"/>
      <c r="HQL39" s="39"/>
      <c r="HQM39" s="39"/>
      <c r="HQN39" s="39"/>
      <c r="HQO39" s="39"/>
      <c r="HQP39" s="39"/>
      <c r="HQQ39" s="39"/>
      <c r="HQR39" s="39"/>
      <c r="HQS39" s="39"/>
      <c r="HQT39" s="39"/>
      <c r="HQU39" s="39"/>
      <c r="HQV39" s="39"/>
      <c r="HQW39" s="39"/>
      <c r="HQX39" s="39"/>
      <c r="HQY39" s="39"/>
      <c r="HQZ39" s="39"/>
      <c r="HRA39" s="39"/>
      <c r="HRB39" s="39"/>
      <c r="HRC39" s="39"/>
      <c r="HRD39" s="39"/>
      <c r="HRE39" s="39"/>
      <c r="HRF39" s="39"/>
      <c r="HRG39" s="39"/>
      <c r="HRH39" s="39"/>
      <c r="HRI39" s="39"/>
      <c r="HRJ39" s="39"/>
      <c r="HRK39" s="39"/>
      <c r="HRL39" s="39"/>
      <c r="HRM39" s="39"/>
      <c r="HRN39" s="39"/>
      <c r="HRO39" s="39"/>
      <c r="HRP39" s="39"/>
      <c r="HRQ39" s="39"/>
      <c r="HRR39" s="39"/>
      <c r="HRS39" s="39"/>
      <c r="HRT39" s="39"/>
      <c r="HRU39" s="39"/>
      <c r="HRV39" s="39"/>
      <c r="HRW39" s="39"/>
      <c r="HRX39" s="39"/>
      <c r="HRY39" s="39"/>
      <c r="HRZ39" s="39"/>
      <c r="HSA39" s="39"/>
      <c r="HSB39" s="39"/>
      <c r="HSC39" s="39"/>
      <c r="HSD39" s="39"/>
      <c r="HSE39" s="39"/>
      <c r="HSF39" s="39"/>
      <c r="HSG39" s="39"/>
      <c r="HSH39" s="39"/>
      <c r="HSI39" s="39"/>
      <c r="HSJ39" s="39"/>
      <c r="HSK39" s="39"/>
      <c r="HSL39" s="39"/>
      <c r="HSM39" s="39"/>
      <c r="HSN39" s="39"/>
      <c r="HSO39" s="39"/>
      <c r="HSP39" s="39"/>
      <c r="HSQ39" s="39"/>
      <c r="HSR39" s="39"/>
      <c r="HSS39" s="39"/>
      <c r="HST39" s="39"/>
      <c r="HSU39" s="39"/>
      <c r="HSV39" s="39"/>
      <c r="HSW39" s="39"/>
      <c r="HSX39" s="39"/>
      <c r="HSY39" s="39"/>
      <c r="HSZ39" s="39"/>
      <c r="HTA39" s="39"/>
      <c r="HTB39" s="39"/>
      <c r="HTC39" s="39"/>
      <c r="HTD39" s="39"/>
      <c r="HTE39" s="39"/>
      <c r="HTF39" s="39"/>
      <c r="HTG39" s="39"/>
      <c r="HTH39" s="39"/>
      <c r="HTI39" s="39"/>
      <c r="HTJ39" s="39"/>
      <c r="HTK39" s="39"/>
      <c r="HTL39" s="39"/>
      <c r="HTM39" s="39"/>
      <c r="HTN39" s="39"/>
      <c r="HTO39" s="39"/>
      <c r="HTP39" s="39"/>
      <c r="HTQ39" s="39"/>
      <c r="HTR39" s="39"/>
      <c r="HTS39" s="39"/>
      <c r="HTT39" s="39"/>
      <c r="HTU39" s="39"/>
      <c r="HTV39" s="39"/>
      <c r="HTW39" s="39"/>
      <c r="HTX39" s="39"/>
      <c r="HTY39" s="39"/>
      <c r="HTZ39" s="39"/>
      <c r="HUA39" s="39"/>
      <c r="HUB39" s="39"/>
      <c r="HUC39" s="39"/>
      <c r="HUD39" s="39"/>
      <c r="HUE39" s="39"/>
      <c r="HUF39" s="39"/>
      <c r="HUG39" s="39"/>
      <c r="HUH39" s="39"/>
      <c r="HUI39" s="39"/>
      <c r="HUJ39" s="39"/>
      <c r="HUK39" s="39"/>
      <c r="HUL39" s="39"/>
      <c r="HUM39" s="39"/>
      <c r="HUN39" s="39"/>
      <c r="HUO39" s="39"/>
      <c r="HUP39" s="39"/>
      <c r="HUQ39" s="39"/>
      <c r="HUR39" s="39"/>
      <c r="HUS39" s="39"/>
      <c r="HUT39" s="39"/>
      <c r="HUU39" s="39"/>
      <c r="HUV39" s="39"/>
      <c r="HUW39" s="39"/>
      <c r="HUX39" s="39"/>
      <c r="HUY39" s="39"/>
      <c r="HUZ39" s="39"/>
      <c r="HVA39" s="39"/>
      <c r="HVB39" s="39"/>
      <c r="HVC39" s="39"/>
      <c r="HVD39" s="39"/>
      <c r="HVE39" s="39"/>
      <c r="HVF39" s="39"/>
      <c r="HVG39" s="39"/>
      <c r="HVH39" s="39"/>
      <c r="HVI39" s="39"/>
      <c r="HVJ39" s="39"/>
      <c r="HVK39" s="39"/>
      <c r="HVL39" s="39"/>
      <c r="HVM39" s="39"/>
      <c r="HVN39" s="39"/>
      <c r="HVO39" s="39"/>
      <c r="HVP39" s="39"/>
      <c r="HVQ39" s="39"/>
      <c r="HVR39" s="39"/>
      <c r="HVS39" s="39"/>
      <c r="HVT39" s="39"/>
      <c r="HVU39" s="39"/>
      <c r="HVV39" s="39"/>
      <c r="HVW39" s="39"/>
      <c r="HVX39" s="39"/>
      <c r="HVY39" s="39"/>
      <c r="HVZ39" s="39"/>
      <c r="HWA39" s="39"/>
      <c r="HWB39" s="39"/>
      <c r="HWC39" s="39"/>
      <c r="HWD39" s="39"/>
      <c r="HWE39" s="39"/>
      <c r="HWF39" s="39"/>
      <c r="HWG39" s="39"/>
      <c r="HWH39" s="39"/>
      <c r="HWI39" s="39"/>
      <c r="HWJ39" s="39"/>
      <c r="HWK39" s="39"/>
      <c r="HWL39" s="39"/>
      <c r="HWM39" s="39"/>
      <c r="HWN39" s="39"/>
      <c r="HWO39" s="39"/>
      <c r="HWP39" s="39"/>
      <c r="HWQ39" s="39"/>
      <c r="HWR39" s="39"/>
      <c r="HWS39" s="39"/>
      <c r="HWT39" s="39"/>
      <c r="HWU39" s="39"/>
      <c r="HWV39" s="39"/>
      <c r="HWW39" s="39"/>
      <c r="HWX39" s="39"/>
      <c r="HWY39" s="39"/>
      <c r="HWZ39" s="39"/>
      <c r="HXA39" s="39"/>
      <c r="HXB39" s="39"/>
      <c r="HXC39" s="39"/>
      <c r="HXD39" s="39"/>
      <c r="HXE39" s="39"/>
      <c r="HXF39" s="39"/>
      <c r="HXG39" s="39"/>
      <c r="HXH39" s="39"/>
      <c r="HXI39" s="39"/>
      <c r="HXJ39" s="39"/>
      <c r="HXK39" s="39"/>
      <c r="HXL39" s="39"/>
      <c r="HXM39" s="39"/>
      <c r="HXN39" s="39"/>
      <c r="HXO39" s="39"/>
      <c r="HXP39" s="39"/>
      <c r="HXQ39" s="39"/>
      <c r="HXR39" s="39"/>
      <c r="HXS39" s="39"/>
      <c r="HXT39" s="39"/>
      <c r="HXU39" s="39"/>
      <c r="HXV39" s="39"/>
      <c r="HXW39" s="39"/>
      <c r="HXX39" s="39"/>
      <c r="HXY39" s="39"/>
      <c r="HXZ39" s="39"/>
      <c r="HYA39" s="39"/>
      <c r="HYB39" s="39"/>
      <c r="HYC39" s="39"/>
      <c r="HYD39" s="39"/>
      <c r="HYE39" s="39"/>
      <c r="HYF39" s="39"/>
      <c r="HYG39" s="39"/>
      <c r="HYH39" s="39"/>
      <c r="HYI39" s="39"/>
      <c r="HYJ39" s="39"/>
      <c r="HYK39" s="39"/>
      <c r="HYL39" s="39"/>
      <c r="HYM39" s="39"/>
      <c r="HYN39" s="39"/>
      <c r="HYO39" s="39"/>
      <c r="HYP39" s="39"/>
      <c r="HYQ39" s="39"/>
      <c r="HYR39" s="39"/>
      <c r="HYS39" s="39"/>
      <c r="HYT39" s="39"/>
      <c r="HYU39" s="39"/>
      <c r="HYV39" s="39"/>
      <c r="HYW39" s="39"/>
      <c r="HYX39" s="39"/>
      <c r="HYY39" s="39"/>
      <c r="HYZ39" s="39"/>
      <c r="HZA39" s="39"/>
      <c r="HZB39" s="39"/>
      <c r="HZC39" s="39"/>
      <c r="HZD39" s="39"/>
      <c r="HZE39" s="39"/>
      <c r="HZF39" s="39"/>
      <c r="HZG39" s="39"/>
      <c r="HZH39" s="39"/>
      <c r="HZI39" s="39"/>
      <c r="HZJ39" s="39"/>
      <c r="HZK39" s="39"/>
      <c r="HZL39" s="39"/>
      <c r="HZM39" s="39"/>
      <c r="HZN39" s="39"/>
      <c r="HZO39" s="39"/>
      <c r="HZP39" s="39"/>
      <c r="HZQ39" s="39"/>
      <c r="HZR39" s="39"/>
      <c r="HZS39" s="39"/>
      <c r="HZT39" s="39"/>
      <c r="HZU39" s="39"/>
      <c r="HZV39" s="39"/>
      <c r="HZW39" s="39"/>
      <c r="HZX39" s="39"/>
      <c r="HZY39" s="39"/>
      <c r="HZZ39" s="39"/>
      <c r="IAA39" s="39"/>
      <c r="IAB39" s="39"/>
      <c r="IAC39" s="39"/>
      <c r="IAD39" s="39"/>
      <c r="IAE39" s="39"/>
      <c r="IAF39" s="39"/>
      <c r="IAG39" s="39"/>
      <c r="IAH39" s="39"/>
      <c r="IAI39" s="39"/>
      <c r="IAJ39" s="39"/>
      <c r="IAK39" s="39"/>
      <c r="IAL39" s="39"/>
      <c r="IAM39" s="39"/>
      <c r="IAN39" s="39"/>
      <c r="IAO39" s="39"/>
      <c r="IAP39" s="39"/>
      <c r="IAQ39" s="39"/>
      <c r="IAR39" s="39"/>
      <c r="IAS39" s="39"/>
      <c r="IAT39" s="39"/>
      <c r="IAU39" s="39"/>
      <c r="IAV39" s="39"/>
      <c r="IAW39" s="39"/>
      <c r="IAX39" s="39"/>
      <c r="IAY39" s="39"/>
      <c r="IAZ39" s="39"/>
      <c r="IBA39" s="39"/>
      <c r="IBB39" s="39"/>
      <c r="IBC39" s="39"/>
      <c r="IBD39" s="39"/>
      <c r="IBE39" s="39"/>
      <c r="IBF39" s="39"/>
      <c r="IBG39" s="39"/>
      <c r="IBH39" s="39"/>
      <c r="IBI39" s="39"/>
      <c r="IBJ39" s="39"/>
      <c r="IBK39" s="39"/>
      <c r="IBL39" s="39"/>
      <c r="IBM39" s="39"/>
      <c r="IBN39" s="39"/>
      <c r="IBO39" s="39"/>
      <c r="IBP39" s="39"/>
      <c r="IBQ39" s="39"/>
      <c r="IBR39" s="39"/>
      <c r="IBS39" s="39"/>
      <c r="IBT39" s="39"/>
      <c r="IBU39" s="39"/>
      <c r="IBV39" s="39"/>
      <c r="IBW39" s="39"/>
      <c r="IBX39" s="39"/>
      <c r="IBY39" s="39"/>
      <c r="IBZ39" s="39"/>
      <c r="ICA39" s="39"/>
      <c r="ICB39" s="39"/>
      <c r="ICC39" s="39"/>
      <c r="ICD39" s="39"/>
      <c r="ICE39" s="39"/>
      <c r="ICF39" s="39"/>
      <c r="ICG39" s="39"/>
      <c r="ICH39" s="39"/>
      <c r="ICI39" s="39"/>
      <c r="ICJ39" s="39"/>
      <c r="ICK39" s="39"/>
      <c r="ICL39" s="39"/>
      <c r="ICM39" s="39"/>
      <c r="ICN39" s="39"/>
      <c r="ICO39" s="39"/>
      <c r="ICP39" s="39"/>
      <c r="ICQ39" s="39"/>
      <c r="ICR39" s="39"/>
      <c r="ICS39" s="39"/>
      <c r="ICT39" s="39"/>
      <c r="ICU39" s="39"/>
      <c r="ICV39" s="39"/>
      <c r="ICW39" s="39"/>
      <c r="ICX39" s="39"/>
      <c r="ICY39" s="39"/>
      <c r="ICZ39" s="39"/>
      <c r="IDA39" s="39"/>
      <c r="IDB39" s="39"/>
      <c r="IDC39" s="39"/>
      <c r="IDD39" s="39"/>
      <c r="IDE39" s="39"/>
      <c r="IDF39" s="39"/>
      <c r="IDG39" s="39"/>
      <c r="IDH39" s="39"/>
      <c r="IDI39" s="39"/>
      <c r="IDJ39" s="39"/>
      <c r="IDK39" s="39"/>
      <c r="IDL39" s="39"/>
      <c r="IDM39" s="39"/>
      <c r="IDN39" s="39"/>
      <c r="IDO39" s="39"/>
      <c r="IDP39" s="39"/>
      <c r="IDQ39" s="39"/>
      <c r="IDR39" s="39"/>
      <c r="IDS39" s="39"/>
      <c r="IDT39" s="39"/>
      <c r="IDU39" s="39"/>
      <c r="IDV39" s="39"/>
      <c r="IDW39" s="39"/>
      <c r="IDX39" s="39"/>
      <c r="IDY39" s="39"/>
      <c r="IDZ39" s="39"/>
      <c r="IEA39" s="39"/>
      <c r="IEB39" s="39"/>
      <c r="IEC39" s="39"/>
      <c r="IED39" s="39"/>
      <c r="IEE39" s="39"/>
      <c r="IEF39" s="39"/>
      <c r="IEG39" s="39"/>
      <c r="IEH39" s="39"/>
      <c r="IEI39" s="39"/>
      <c r="IEJ39" s="39"/>
      <c r="IEK39" s="39"/>
      <c r="IEL39" s="39"/>
      <c r="IEM39" s="39"/>
      <c r="IEN39" s="39"/>
      <c r="IEO39" s="39"/>
      <c r="IEP39" s="39"/>
      <c r="IEQ39" s="39"/>
      <c r="IER39" s="39"/>
      <c r="IES39" s="39"/>
      <c r="IET39" s="39"/>
      <c r="IEU39" s="39"/>
      <c r="IEV39" s="39"/>
      <c r="IEW39" s="39"/>
      <c r="IEX39" s="39"/>
      <c r="IEY39" s="39"/>
      <c r="IEZ39" s="39"/>
      <c r="IFA39" s="39"/>
      <c r="IFB39" s="39"/>
      <c r="IFC39" s="39"/>
      <c r="IFD39" s="39"/>
      <c r="IFE39" s="39"/>
      <c r="IFF39" s="39"/>
      <c r="IFG39" s="39"/>
      <c r="IFH39" s="39"/>
      <c r="IFI39" s="39"/>
      <c r="IFJ39" s="39"/>
      <c r="IFK39" s="39"/>
      <c r="IFL39" s="39"/>
      <c r="IFM39" s="39"/>
      <c r="IFN39" s="39"/>
      <c r="IFO39" s="39"/>
      <c r="IFP39" s="39"/>
      <c r="IFQ39" s="39"/>
      <c r="IFR39" s="39"/>
      <c r="IFS39" s="39"/>
      <c r="IFT39" s="39"/>
      <c r="IFU39" s="39"/>
      <c r="IFV39" s="39"/>
      <c r="IFW39" s="39"/>
      <c r="IFX39" s="39"/>
      <c r="IFY39" s="39"/>
      <c r="IFZ39" s="39"/>
      <c r="IGA39" s="39"/>
      <c r="IGB39" s="39"/>
      <c r="IGC39" s="39"/>
      <c r="IGD39" s="39"/>
      <c r="IGE39" s="39"/>
      <c r="IGF39" s="39"/>
      <c r="IGG39" s="39"/>
      <c r="IGH39" s="39"/>
      <c r="IGI39" s="39"/>
      <c r="IGJ39" s="39"/>
      <c r="IGK39" s="39"/>
      <c r="IGL39" s="39"/>
      <c r="IGM39" s="39"/>
      <c r="IGN39" s="39"/>
      <c r="IGO39" s="39"/>
      <c r="IGP39" s="39"/>
      <c r="IGQ39" s="39"/>
      <c r="IGR39" s="39"/>
      <c r="IGS39" s="39"/>
      <c r="IGT39" s="39"/>
      <c r="IGU39" s="39"/>
      <c r="IGV39" s="39"/>
      <c r="IGW39" s="39"/>
      <c r="IGX39" s="39"/>
      <c r="IGY39" s="39"/>
      <c r="IGZ39" s="39"/>
      <c r="IHA39" s="39"/>
      <c r="IHB39" s="39"/>
      <c r="IHC39" s="39"/>
      <c r="IHD39" s="39"/>
      <c r="IHE39" s="39"/>
      <c r="IHF39" s="39"/>
      <c r="IHG39" s="39"/>
      <c r="IHH39" s="39"/>
      <c r="IHI39" s="39"/>
      <c r="IHJ39" s="39"/>
      <c r="IHK39" s="39"/>
      <c r="IHL39" s="39"/>
      <c r="IHM39" s="39"/>
      <c r="IHN39" s="39"/>
      <c r="IHO39" s="39"/>
      <c r="IHP39" s="39"/>
      <c r="IHQ39" s="39"/>
      <c r="IHR39" s="39"/>
      <c r="IHS39" s="39"/>
      <c r="IHT39" s="39"/>
      <c r="IHU39" s="39"/>
      <c r="IHV39" s="39"/>
      <c r="IHW39" s="39"/>
      <c r="IHX39" s="39"/>
      <c r="IHY39" s="39"/>
      <c r="IHZ39" s="39"/>
      <c r="IIA39" s="39"/>
      <c r="IIB39" s="39"/>
      <c r="IIC39" s="39"/>
      <c r="IID39" s="39"/>
      <c r="IIE39" s="39"/>
      <c r="IIF39" s="39"/>
      <c r="IIG39" s="39"/>
      <c r="IIH39" s="39"/>
      <c r="III39" s="39"/>
      <c r="IIJ39" s="39"/>
      <c r="IIK39" s="39"/>
      <c r="IIL39" s="39"/>
      <c r="IIM39" s="39"/>
      <c r="IIN39" s="39"/>
      <c r="IIO39" s="39"/>
      <c r="IIP39" s="39"/>
      <c r="IIQ39" s="39"/>
      <c r="IIR39" s="39"/>
      <c r="IIS39" s="39"/>
      <c r="IIT39" s="39"/>
      <c r="IIU39" s="39"/>
      <c r="IIV39" s="39"/>
      <c r="IIW39" s="39"/>
      <c r="IIX39" s="39"/>
      <c r="IIY39" s="39"/>
      <c r="IIZ39" s="39"/>
      <c r="IJA39" s="39"/>
      <c r="IJB39" s="39"/>
      <c r="IJC39" s="39"/>
      <c r="IJD39" s="39"/>
      <c r="IJE39" s="39"/>
      <c r="IJF39" s="39"/>
      <c r="IJG39" s="39"/>
      <c r="IJH39" s="39"/>
      <c r="IJI39" s="39"/>
      <c r="IJJ39" s="39"/>
      <c r="IJK39" s="39"/>
      <c r="IJL39" s="39"/>
      <c r="IJM39" s="39"/>
      <c r="IJN39" s="39"/>
      <c r="IJO39" s="39"/>
      <c r="IJP39" s="39"/>
      <c r="IJQ39" s="39"/>
      <c r="IJR39" s="39"/>
      <c r="IJS39" s="39"/>
      <c r="IJT39" s="39"/>
      <c r="IJU39" s="39"/>
      <c r="IJV39" s="39"/>
      <c r="IJW39" s="39"/>
      <c r="IJX39" s="39"/>
      <c r="IJY39" s="39"/>
      <c r="IJZ39" s="39"/>
      <c r="IKA39" s="39"/>
      <c r="IKB39" s="39"/>
      <c r="IKC39" s="39"/>
      <c r="IKD39" s="39"/>
      <c r="IKE39" s="39"/>
      <c r="IKF39" s="39"/>
      <c r="IKG39" s="39"/>
      <c r="IKH39" s="39"/>
      <c r="IKI39" s="39"/>
      <c r="IKJ39" s="39"/>
      <c r="IKK39" s="39"/>
      <c r="IKL39" s="39"/>
      <c r="IKM39" s="39"/>
      <c r="IKN39" s="39"/>
      <c r="IKO39" s="39"/>
      <c r="IKP39" s="39"/>
      <c r="IKQ39" s="39"/>
      <c r="IKR39" s="39"/>
      <c r="IKS39" s="39"/>
      <c r="IKT39" s="39"/>
      <c r="IKU39" s="39"/>
      <c r="IKV39" s="39"/>
      <c r="IKW39" s="39"/>
      <c r="IKX39" s="39"/>
      <c r="IKY39" s="39"/>
      <c r="IKZ39" s="39"/>
      <c r="ILA39" s="39"/>
      <c r="ILB39" s="39"/>
      <c r="ILC39" s="39"/>
      <c r="ILD39" s="39"/>
      <c r="ILE39" s="39"/>
      <c r="ILF39" s="39"/>
      <c r="ILG39" s="39"/>
      <c r="ILH39" s="39"/>
      <c r="ILI39" s="39"/>
      <c r="ILJ39" s="39"/>
      <c r="ILK39" s="39"/>
      <c r="ILL39" s="39"/>
      <c r="ILM39" s="39"/>
      <c r="ILN39" s="39"/>
      <c r="ILO39" s="39"/>
      <c r="ILP39" s="39"/>
      <c r="ILQ39" s="39"/>
      <c r="ILR39" s="39"/>
      <c r="ILS39" s="39"/>
      <c r="ILT39" s="39"/>
      <c r="ILU39" s="39"/>
      <c r="ILV39" s="39"/>
      <c r="ILW39" s="39"/>
      <c r="ILX39" s="39"/>
      <c r="ILY39" s="39"/>
      <c r="ILZ39" s="39"/>
      <c r="IMA39" s="39"/>
      <c r="IMB39" s="39"/>
      <c r="IMC39" s="39"/>
      <c r="IMD39" s="39"/>
      <c r="IME39" s="39"/>
      <c r="IMF39" s="39"/>
      <c r="IMG39" s="39"/>
      <c r="IMH39" s="39"/>
      <c r="IMI39" s="39"/>
      <c r="IMJ39" s="39"/>
      <c r="IMK39" s="39"/>
      <c r="IML39" s="39"/>
      <c r="IMM39" s="39"/>
      <c r="IMN39" s="39"/>
      <c r="IMO39" s="39"/>
      <c r="IMP39" s="39"/>
      <c r="IMQ39" s="39"/>
      <c r="IMR39" s="39"/>
      <c r="IMS39" s="39"/>
      <c r="IMT39" s="39"/>
      <c r="IMU39" s="39"/>
      <c r="IMV39" s="39"/>
      <c r="IMW39" s="39"/>
      <c r="IMX39" s="39"/>
      <c r="IMY39" s="39"/>
      <c r="IMZ39" s="39"/>
      <c r="INA39" s="39"/>
      <c r="INB39" s="39"/>
      <c r="INC39" s="39"/>
      <c r="IND39" s="39"/>
      <c r="INE39" s="39"/>
      <c r="INF39" s="39"/>
      <c r="ING39" s="39"/>
      <c r="INH39" s="39"/>
      <c r="INI39" s="39"/>
      <c r="INJ39" s="39"/>
      <c r="INK39" s="39"/>
      <c r="INL39" s="39"/>
      <c r="INM39" s="39"/>
      <c r="INN39" s="39"/>
      <c r="INO39" s="39"/>
      <c r="INP39" s="39"/>
      <c r="INQ39" s="39"/>
      <c r="INR39" s="39"/>
      <c r="INS39" s="39"/>
      <c r="INT39" s="39"/>
      <c r="INU39" s="39"/>
      <c r="INV39" s="39"/>
      <c r="INW39" s="39"/>
      <c r="INX39" s="39"/>
      <c r="INY39" s="39"/>
      <c r="INZ39" s="39"/>
      <c r="IOA39" s="39"/>
      <c r="IOB39" s="39"/>
      <c r="IOC39" s="39"/>
      <c r="IOD39" s="39"/>
      <c r="IOE39" s="39"/>
      <c r="IOF39" s="39"/>
      <c r="IOG39" s="39"/>
      <c r="IOH39" s="39"/>
      <c r="IOI39" s="39"/>
      <c r="IOJ39" s="39"/>
      <c r="IOK39" s="39"/>
      <c r="IOL39" s="39"/>
      <c r="IOM39" s="39"/>
      <c r="ION39" s="39"/>
      <c r="IOO39" s="39"/>
      <c r="IOP39" s="39"/>
      <c r="IOQ39" s="39"/>
      <c r="IOR39" s="39"/>
      <c r="IOS39" s="39"/>
      <c r="IOT39" s="39"/>
      <c r="IOU39" s="39"/>
      <c r="IOV39" s="39"/>
      <c r="IOW39" s="39"/>
      <c r="IOX39" s="39"/>
      <c r="IOY39" s="39"/>
      <c r="IOZ39" s="39"/>
      <c r="IPA39" s="39"/>
      <c r="IPB39" s="39"/>
      <c r="IPC39" s="39"/>
      <c r="IPD39" s="39"/>
      <c r="IPE39" s="39"/>
      <c r="IPF39" s="39"/>
      <c r="IPG39" s="39"/>
      <c r="IPH39" s="39"/>
      <c r="IPI39" s="39"/>
      <c r="IPJ39" s="39"/>
      <c r="IPK39" s="39"/>
      <c r="IPL39" s="39"/>
      <c r="IPM39" s="39"/>
      <c r="IPN39" s="39"/>
      <c r="IPO39" s="39"/>
      <c r="IPP39" s="39"/>
      <c r="IPQ39" s="39"/>
      <c r="IPR39" s="39"/>
      <c r="IPS39" s="39"/>
      <c r="IPT39" s="39"/>
      <c r="IPU39" s="39"/>
      <c r="IPV39" s="39"/>
      <c r="IPW39" s="39"/>
      <c r="IPX39" s="39"/>
      <c r="IPY39" s="39"/>
      <c r="IPZ39" s="39"/>
      <c r="IQA39" s="39"/>
      <c r="IQB39" s="39"/>
      <c r="IQC39" s="39"/>
      <c r="IQD39" s="39"/>
      <c r="IQE39" s="39"/>
      <c r="IQF39" s="39"/>
      <c r="IQG39" s="39"/>
      <c r="IQH39" s="39"/>
      <c r="IQI39" s="39"/>
      <c r="IQJ39" s="39"/>
      <c r="IQK39" s="39"/>
      <c r="IQL39" s="39"/>
      <c r="IQM39" s="39"/>
      <c r="IQN39" s="39"/>
      <c r="IQO39" s="39"/>
      <c r="IQP39" s="39"/>
      <c r="IQQ39" s="39"/>
      <c r="IQR39" s="39"/>
      <c r="IQS39" s="39"/>
      <c r="IQT39" s="39"/>
      <c r="IQU39" s="39"/>
      <c r="IQV39" s="39"/>
      <c r="IQW39" s="39"/>
      <c r="IQX39" s="39"/>
      <c r="IQY39" s="39"/>
      <c r="IQZ39" s="39"/>
      <c r="IRA39" s="39"/>
      <c r="IRB39" s="39"/>
      <c r="IRC39" s="39"/>
      <c r="IRD39" s="39"/>
      <c r="IRE39" s="39"/>
      <c r="IRF39" s="39"/>
      <c r="IRG39" s="39"/>
      <c r="IRH39" s="39"/>
      <c r="IRI39" s="39"/>
      <c r="IRJ39" s="39"/>
      <c r="IRK39" s="39"/>
      <c r="IRL39" s="39"/>
      <c r="IRM39" s="39"/>
      <c r="IRN39" s="39"/>
      <c r="IRO39" s="39"/>
      <c r="IRP39" s="39"/>
      <c r="IRQ39" s="39"/>
      <c r="IRR39" s="39"/>
      <c r="IRS39" s="39"/>
      <c r="IRT39" s="39"/>
      <c r="IRU39" s="39"/>
      <c r="IRV39" s="39"/>
      <c r="IRW39" s="39"/>
      <c r="IRX39" s="39"/>
      <c r="IRY39" s="39"/>
      <c r="IRZ39" s="39"/>
      <c r="ISA39" s="39"/>
      <c r="ISB39" s="39"/>
      <c r="ISC39" s="39"/>
      <c r="ISD39" s="39"/>
      <c r="ISE39" s="39"/>
      <c r="ISF39" s="39"/>
      <c r="ISG39" s="39"/>
      <c r="ISH39" s="39"/>
      <c r="ISI39" s="39"/>
      <c r="ISJ39" s="39"/>
      <c r="ISK39" s="39"/>
      <c r="ISL39" s="39"/>
      <c r="ISM39" s="39"/>
      <c r="ISN39" s="39"/>
      <c r="ISO39" s="39"/>
      <c r="ISP39" s="39"/>
      <c r="ISQ39" s="39"/>
      <c r="ISR39" s="39"/>
      <c r="ISS39" s="39"/>
      <c r="IST39" s="39"/>
      <c r="ISU39" s="39"/>
      <c r="ISV39" s="39"/>
      <c r="ISW39" s="39"/>
      <c r="ISX39" s="39"/>
      <c r="ISY39" s="39"/>
      <c r="ISZ39" s="39"/>
      <c r="ITA39" s="39"/>
      <c r="ITB39" s="39"/>
      <c r="ITC39" s="39"/>
      <c r="ITD39" s="39"/>
      <c r="ITE39" s="39"/>
      <c r="ITF39" s="39"/>
      <c r="ITG39" s="39"/>
      <c r="ITH39" s="39"/>
      <c r="ITI39" s="39"/>
      <c r="ITJ39" s="39"/>
      <c r="ITK39" s="39"/>
      <c r="ITL39" s="39"/>
      <c r="ITM39" s="39"/>
      <c r="ITN39" s="39"/>
      <c r="ITO39" s="39"/>
      <c r="ITP39" s="39"/>
      <c r="ITQ39" s="39"/>
      <c r="ITR39" s="39"/>
      <c r="ITS39" s="39"/>
      <c r="ITT39" s="39"/>
      <c r="ITU39" s="39"/>
      <c r="ITV39" s="39"/>
      <c r="ITW39" s="39"/>
      <c r="ITX39" s="39"/>
      <c r="ITY39" s="39"/>
      <c r="ITZ39" s="39"/>
      <c r="IUA39" s="39"/>
      <c r="IUB39" s="39"/>
      <c r="IUC39" s="39"/>
      <c r="IUD39" s="39"/>
      <c r="IUE39" s="39"/>
      <c r="IUF39" s="39"/>
      <c r="IUG39" s="39"/>
      <c r="IUH39" s="39"/>
      <c r="IUI39" s="39"/>
      <c r="IUJ39" s="39"/>
      <c r="IUK39" s="39"/>
      <c r="IUL39" s="39"/>
      <c r="IUM39" s="39"/>
      <c r="IUN39" s="39"/>
      <c r="IUO39" s="39"/>
      <c r="IUP39" s="39"/>
      <c r="IUQ39" s="39"/>
      <c r="IUR39" s="39"/>
      <c r="IUS39" s="39"/>
      <c r="IUT39" s="39"/>
      <c r="IUU39" s="39"/>
      <c r="IUV39" s="39"/>
      <c r="IUW39" s="39"/>
      <c r="IUX39" s="39"/>
      <c r="IUY39" s="39"/>
      <c r="IUZ39" s="39"/>
      <c r="IVA39" s="39"/>
      <c r="IVB39" s="39"/>
      <c r="IVC39" s="39"/>
      <c r="IVD39" s="39"/>
      <c r="IVE39" s="39"/>
      <c r="IVF39" s="39"/>
      <c r="IVG39" s="39"/>
      <c r="IVH39" s="39"/>
      <c r="IVI39" s="39"/>
      <c r="IVJ39" s="39"/>
      <c r="IVK39" s="39"/>
      <c r="IVL39" s="39"/>
      <c r="IVM39" s="39"/>
      <c r="IVN39" s="39"/>
      <c r="IVO39" s="39"/>
      <c r="IVP39" s="39"/>
      <c r="IVQ39" s="39"/>
      <c r="IVR39" s="39"/>
      <c r="IVS39" s="39"/>
      <c r="IVT39" s="39"/>
      <c r="IVU39" s="39"/>
      <c r="IVV39" s="39"/>
      <c r="IVW39" s="39"/>
      <c r="IVX39" s="39"/>
      <c r="IVY39" s="39"/>
      <c r="IVZ39" s="39"/>
      <c r="IWA39" s="39"/>
      <c r="IWB39" s="39"/>
      <c r="IWC39" s="39"/>
      <c r="IWD39" s="39"/>
      <c r="IWE39" s="39"/>
      <c r="IWF39" s="39"/>
      <c r="IWG39" s="39"/>
      <c r="IWH39" s="39"/>
      <c r="IWI39" s="39"/>
      <c r="IWJ39" s="39"/>
      <c r="IWK39" s="39"/>
      <c r="IWL39" s="39"/>
      <c r="IWM39" s="39"/>
      <c r="IWN39" s="39"/>
      <c r="IWO39" s="39"/>
      <c r="IWP39" s="39"/>
      <c r="IWQ39" s="39"/>
      <c r="IWR39" s="39"/>
      <c r="IWS39" s="39"/>
      <c r="IWT39" s="39"/>
      <c r="IWU39" s="39"/>
      <c r="IWV39" s="39"/>
      <c r="IWW39" s="39"/>
      <c r="IWX39" s="39"/>
      <c r="IWY39" s="39"/>
      <c r="IWZ39" s="39"/>
      <c r="IXA39" s="39"/>
      <c r="IXB39" s="39"/>
      <c r="IXC39" s="39"/>
      <c r="IXD39" s="39"/>
      <c r="IXE39" s="39"/>
      <c r="IXF39" s="39"/>
      <c r="IXG39" s="39"/>
      <c r="IXH39" s="39"/>
      <c r="IXI39" s="39"/>
      <c r="IXJ39" s="39"/>
      <c r="IXK39" s="39"/>
      <c r="IXL39" s="39"/>
      <c r="IXM39" s="39"/>
      <c r="IXN39" s="39"/>
      <c r="IXO39" s="39"/>
      <c r="IXP39" s="39"/>
      <c r="IXQ39" s="39"/>
      <c r="IXR39" s="39"/>
      <c r="IXS39" s="39"/>
      <c r="IXT39" s="39"/>
      <c r="IXU39" s="39"/>
      <c r="IXV39" s="39"/>
      <c r="IXW39" s="39"/>
      <c r="IXX39" s="39"/>
      <c r="IXY39" s="39"/>
      <c r="IXZ39" s="39"/>
      <c r="IYA39" s="39"/>
      <c r="IYB39" s="39"/>
      <c r="IYC39" s="39"/>
      <c r="IYD39" s="39"/>
      <c r="IYE39" s="39"/>
      <c r="IYF39" s="39"/>
      <c r="IYG39" s="39"/>
      <c r="IYH39" s="39"/>
      <c r="IYI39" s="39"/>
      <c r="IYJ39" s="39"/>
      <c r="IYK39" s="39"/>
      <c r="IYL39" s="39"/>
      <c r="IYM39" s="39"/>
      <c r="IYN39" s="39"/>
      <c r="IYO39" s="39"/>
      <c r="IYP39" s="39"/>
      <c r="IYQ39" s="39"/>
      <c r="IYR39" s="39"/>
      <c r="IYS39" s="39"/>
      <c r="IYT39" s="39"/>
      <c r="IYU39" s="39"/>
      <c r="IYV39" s="39"/>
      <c r="IYW39" s="39"/>
      <c r="IYX39" s="39"/>
      <c r="IYY39" s="39"/>
      <c r="IYZ39" s="39"/>
      <c r="IZA39" s="39"/>
      <c r="IZB39" s="39"/>
      <c r="IZC39" s="39"/>
      <c r="IZD39" s="39"/>
      <c r="IZE39" s="39"/>
      <c r="IZF39" s="39"/>
      <c r="IZG39" s="39"/>
      <c r="IZH39" s="39"/>
      <c r="IZI39" s="39"/>
      <c r="IZJ39" s="39"/>
      <c r="IZK39" s="39"/>
      <c r="IZL39" s="39"/>
      <c r="IZM39" s="39"/>
      <c r="IZN39" s="39"/>
      <c r="IZO39" s="39"/>
      <c r="IZP39" s="39"/>
      <c r="IZQ39" s="39"/>
      <c r="IZR39" s="39"/>
      <c r="IZS39" s="39"/>
      <c r="IZT39" s="39"/>
      <c r="IZU39" s="39"/>
      <c r="IZV39" s="39"/>
      <c r="IZW39" s="39"/>
      <c r="IZX39" s="39"/>
      <c r="IZY39" s="39"/>
      <c r="IZZ39" s="39"/>
      <c r="JAA39" s="39"/>
      <c r="JAB39" s="39"/>
      <c r="JAC39" s="39"/>
      <c r="JAD39" s="39"/>
      <c r="JAE39" s="39"/>
      <c r="JAF39" s="39"/>
      <c r="JAG39" s="39"/>
      <c r="JAH39" s="39"/>
      <c r="JAI39" s="39"/>
      <c r="JAJ39" s="39"/>
      <c r="JAK39" s="39"/>
      <c r="JAL39" s="39"/>
      <c r="JAM39" s="39"/>
      <c r="JAN39" s="39"/>
      <c r="JAO39" s="39"/>
      <c r="JAP39" s="39"/>
      <c r="JAQ39" s="39"/>
      <c r="JAR39" s="39"/>
      <c r="JAS39" s="39"/>
      <c r="JAT39" s="39"/>
      <c r="JAU39" s="39"/>
      <c r="JAV39" s="39"/>
      <c r="JAW39" s="39"/>
      <c r="JAX39" s="39"/>
      <c r="JAY39" s="39"/>
      <c r="JAZ39" s="39"/>
      <c r="JBA39" s="39"/>
      <c r="JBB39" s="39"/>
      <c r="JBC39" s="39"/>
      <c r="JBD39" s="39"/>
      <c r="JBE39" s="39"/>
      <c r="JBF39" s="39"/>
      <c r="JBG39" s="39"/>
      <c r="JBH39" s="39"/>
      <c r="JBI39" s="39"/>
      <c r="JBJ39" s="39"/>
      <c r="JBK39" s="39"/>
      <c r="JBL39" s="39"/>
      <c r="JBM39" s="39"/>
      <c r="JBN39" s="39"/>
      <c r="JBO39" s="39"/>
      <c r="JBP39" s="39"/>
      <c r="JBQ39" s="39"/>
      <c r="JBR39" s="39"/>
      <c r="JBS39" s="39"/>
      <c r="JBT39" s="39"/>
      <c r="JBU39" s="39"/>
      <c r="JBV39" s="39"/>
      <c r="JBW39" s="39"/>
      <c r="JBX39" s="39"/>
      <c r="JBY39" s="39"/>
      <c r="JBZ39" s="39"/>
      <c r="JCA39" s="39"/>
      <c r="JCB39" s="39"/>
      <c r="JCC39" s="39"/>
      <c r="JCD39" s="39"/>
      <c r="JCE39" s="39"/>
      <c r="JCF39" s="39"/>
      <c r="JCG39" s="39"/>
      <c r="JCH39" s="39"/>
      <c r="JCI39" s="39"/>
      <c r="JCJ39" s="39"/>
      <c r="JCK39" s="39"/>
      <c r="JCL39" s="39"/>
      <c r="JCM39" s="39"/>
      <c r="JCN39" s="39"/>
      <c r="JCO39" s="39"/>
      <c r="JCP39" s="39"/>
      <c r="JCQ39" s="39"/>
      <c r="JCR39" s="39"/>
      <c r="JCS39" s="39"/>
      <c r="JCT39" s="39"/>
      <c r="JCU39" s="39"/>
      <c r="JCV39" s="39"/>
      <c r="JCW39" s="39"/>
      <c r="JCX39" s="39"/>
      <c r="JCY39" s="39"/>
      <c r="JCZ39" s="39"/>
      <c r="JDA39" s="39"/>
      <c r="JDB39" s="39"/>
      <c r="JDC39" s="39"/>
      <c r="JDD39" s="39"/>
      <c r="JDE39" s="39"/>
      <c r="JDF39" s="39"/>
      <c r="JDG39" s="39"/>
      <c r="JDH39" s="39"/>
      <c r="JDI39" s="39"/>
      <c r="JDJ39" s="39"/>
      <c r="JDK39" s="39"/>
      <c r="JDL39" s="39"/>
      <c r="JDM39" s="39"/>
      <c r="JDN39" s="39"/>
      <c r="JDO39" s="39"/>
      <c r="JDP39" s="39"/>
      <c r="JDQ39" s="39"/>
      <c r="JDR39" s="39"/>
      <c r="JDS39" s="39"/>
      <c r="JDT39" s="39"/>
      <c r="JDU39" s="39"/>
      <c r="JDV39" s="39"/>
      <c r="JDW39" s="39"/>
      <c r="JDX39" s="39"/>
      <c r="JDY39" s="39"/>
      <c r="JDZ39" s="39"/>
      <c r="JEA39" s="39"/>
      <c r="JEB39" s="39"/>
      <c r="JEC39" s="39"/>
      <c r="JED39" s="39"/>
      <c r="JEE39" s="39"/>
      <c r="JEF39" s="39"/>
      <c r="JEG39" s="39"/>
      <c r="JEH39" s="39"/>
      <c r="JEI39" s="39"/>
      <c r="JEJ39" s="39"/>
      <c r="JEK39" s="39"/>
      <c r="JEL39" s="39"/>
      <c r="JEM39" s="39"/>
      <c r="JEN39" s="39"/>
      <c r="JEO39" s="39"/>
      <c r="JEP39" s="39"/>
      <c r="JEQ39" s="39"/>
      <c r="JER39" s="39"/>
      <c r="JES39" s="39"/>
      <c r="JET39" s="39"/>
      <c r="JEU39" s="39"/>
      <c r="JEV39" s="39"/>
      <c r="JEW39" s="39"/>
      <c r="JEX39" s="39"/>
      <c r="JEY39" s="39"/>
      <c r="JEZ39" s="39"/>
      <c r="JFA39" s="39"/>
      <c r="JFB39" s="39"/>
      <c r="JFC39" s="39"/>
      <c r="JFD39" s="39"/>
      <c r="JFE39" s="39"/>
      <c r="JFF39" s="39"/>
      <c r="JFG39" s="39"/>
      <c r="JFH39" s="39"/>
      <c r="JFI39" s="39"/>
      <c r="JFJ39" s="39"/>
      <c r="JFK39" s="39"/>
      <c r="JFL39" s="39"/>
      <c r="JFM39" s="39"/>
      <c r="JFN39" s="39"/>
      <c r="JFO39" s="39"/>
      <c r="JFP39" s="39"/>
      <c r="JFQ39" s="39"/>
      <c r="JFR39" s="39"/>
      <c r="JFS39" s="39"/>
      <c r="JFT39" s="39"/>
      <c r="JFU39" s="39"/>
      <c r="JFV39" s="39"/>
      <c r="JFW39" s="39"/>
      <c r="JFX39" s="39"/>
      <c r="JFY39" s="39"/>
      <c r="JFZ39" s="39"/>
      <c r="JGA39" s="39"/>
      <c r="JGB39" s="39"/>
      <c r="JGC39" s="39"/>
      <c r="JGD39" s="39"/>
      <c r="JGE39" s="39"/>
      <c r="JGF39" s="39"/>
      <c r="JGG39" s="39"/>
      <c r="JGH39" s="39"/>
      <c r="JGI39" s="39"/>
      <c r="JGJ39" s="39"/>
      <c r="JGK39" s="39"/>
      <c r="JGL39" s="39"/>
      <c r="JGM39" s="39"/>
      <c r="JGN39" s="39"/>
      <c r="JGO39" s="39"/>
      <c r="JGP39" s="39"/>
      <c r="JGQ39" s="39"/>
      <c r="JGR39" s="39"/>
      <c r="JGS39" s="39"/>
      <c r="JGT39" s="39"/>
      <c r="JGU39" s="39"/>
      <c r="JGV39" s="39"/>
      <c r="JGW39" s="39"/>
      <c r="JGX39" s="39"/>
      <c r="JGY39" s="39"/>
      <c r="JGZ39" s="39"/>
      <c r="JHA39" s="39"/>
      <c r="JHB39" s="39"/>
      <c r="JHC39" s="39"/>
      <c r="JHD39" s="39"/>
      <c r="JHE39" s="39"/>
      <c r="JHF39" s="39"/>
      <c r="JHG39" s="39"/>
      <c r="JHH39" s="39"/>
      <c r="JHI39" s="39"/>
      <c r="JHJ39" s="39"/>
      <c r="JHK39" s="39"/>
      <c r="JHL39" s="39"/>
      <c r="JHM39" s="39"/>
      <c r="JHN39" s="39"/>
      <c r="JHO39" s="39"/>
      <c r="JHP39" s="39"/>
      <c r="JHQ39" s="39"/>
      <c r="JHR39" s="39"/>
      <c r="JHS39" s="39"/>
      <c r="JHT39" s="39"/>
      <c r="JHU39" s="39"/>
      <c r="JHV39" s="39"/>
      <c r="JHW39" s="39"/>
      <c r="JHX39" s="39"/>
      <c r="JHY39" s="39"/>
      <c r="JHZ39" s="39"/>
      <c r="JIA39" s="39"/>
      <c r="JIB39" s="39"/>
      <c r="JIC39" s="39"/>
      <c r="JID39" s="39"/>
      <c r="JIE39" s="39"/>
      <c r="JIF39" s="39"/>
      <c r="JIG39" s="39"/>
      <c r="JIH39" s="39"/>
      <c r="JII39" s="39"/>
      <c r="JIJ39" s="39"/>
      <c r="JIK39" s="39"/>
      <c r="JIL39" s="39"/>
      <c r="JIM39" s="39"/>
      <c r="JIN39" s="39"/>
      <c r="JIO39" s="39"/>
      <c r="JIP39" s="39"/>
      <c r="JIQ39" s="39"/>
      <c r="JIR39" s="39"/>
      <c r="JIS39" s="39"/>
      <c r="JIT39" s="39"/>
      <c r="JIU39" s="39"/>
      <c r="JIV39" s="39"/>
      <c r="JIW39" s="39"/>
      <c r="JIX39" s="39"/>
      <c r="JIY39" s="39"/>
      <c r="JIZ39" s="39"/>
      <c r="JJA39" s="39"/>
      <c r="JJB39" s="39"/>
      <c r="JJC39" s="39"/>
      <c r="JJD39" s="39"/>
      <c r="JJE39" s="39"/>
      <c r="JJF39" s="39"/>
      <c r="JJG39" s="39"/>
      <c r="JJH39" s="39"/>
      <c r="JJI39" s="39"/>
      <c r="JJJ39" s="39"/>
      <c r="JJK39" s="39"/>
      <c r="JJL39" s="39"/>
      <c r="JJM39" s="39"/>
      <c r="JJN39" s="39"/>
      <c r="JJO39" s="39"/>
      <c r="JJP39" s="39"/>
      <c r="JJQ39" s="39"/>
      <c r="JJR39" s="39"/>
      <c r="JJS39" s="39"/>
      <c r="JJT39" s="39"/>
      <c r="JJU39" s="39"/>
      <c r="JJV39" s="39"/>
      <c r="JJW39" s="39"/>
      <c r="JJX39" s="39"/>
      <c r="JJY39" s="39"/>
      <c r="JJZ39" s="39"/>
      <c r="JKA39" s="39"/>
      <c r="JKB39" s="39"/>
      <c r="JKC39" s="39"/>
      <c r="JKD39" s="39"/>
      <c r="JKE39" s="39"/>
      <c r="JKF39" s="39"/>
      <c r="JKG39" s="39"/>
      <c r="JKH39" s="39"/>
      <c r="JKI39" s="39"/>
      <c r="JKJ39" s="39"/>
      <c r="JKK39" s="39"/>
      <c r="JKL39" s="39"/>
      <c r="JKM39" s="39"/>
      <c r="JKN39" s="39"/>
      <c r="JKO39" s="39"/>
      <c r="JKP39" s="39"/>
      <c r="JKQ39" s="39"/>
      <c r="JKR39" s="39"/>
      <c r="JKS39" s="39"/>
      <c r="JKT39" s="39"/>
      <c r="JKU39" s="39"/>
      <c r="JKV39" s="39"/>
      <c r="JKW39" s="39"/>
      <c r="JKX39" s="39"/>
      <c r="JKY39" s="39"/>
      <c r="JKZ39" s="39"/>
      <c r="JLA39" s="39"/>
      <c r="JLB39" s="39"/>
      <c r="JLC39" s="39"/>
      <c r="JLD39" s="39"/>
      <c r="JLE39" s="39"/>
      <c r="JLF39" s="39"/>
      <c r="JLG39" s="39"/>
      <c r="JLH39" s="39"/>
      <c r="JLI39" s="39"/>
      <c r="JLJ39" s="39"/>
      <c r="JLK39" s="39"/>
      <c r="JLL39" s="39"/>
      <c r="JLM39" s="39"/>
      <c r="JLN39" s="39"/>
      <c r="JLO39" s="39"/>
      <c r="JLP39" s="39"/>
      <c r="JLQ39" s="39"/>
      <c r="JLR39" s="39"/>
      <c r="JLS39" s="39"/>
      <c r="JLT39" s="39"/>
      <c r="JLU39" s="39"/>
      <c r="JLV39" s="39"/>
      <c r="JLW39" s="39"/>
      <c r="JLX39" s="39"/>
      <c r="JLY39" s="39"/>
      <c r="JLZ39" s="39"/>
      <c r="JMA39" s="39"/>
      <c r="JMB39" s="39"/>
      <c r="JMC39" s="39"/>
      <c r="JMD39" s="39"/>
      <c r="JME39" s="39"/>
      <c r="JMF39" s="39"/>
      <c r="JMG39" s="39"/>
      <c r="JMH39" s="39"/>
      <c r="JMI39" s="39"/>
      <c r="JMJ39" s="39"/>
      <c r="JMK39" s="39"/>
      <c r="JML39" s="39"/>
      <c r="JMM39" s="39"/>
      <c r="JMN39" s="39"/>
      <c r="JMO39" s="39"/>
      <c r="JMP39" s="39"/>
      <c r="JMQ39" s="39"/>
      <c r="JMR39" s="39"/>
      <c r="JMS39" s="39"/>
      <c r="JMT39" s="39"/>
      <c r="JMU39" s="39"/>
      <c r="JMV39" s="39"/>
      <c r="JMW39" s="39"/>
      <c r="JMX39" s="39"/>
      <c r="JMY39" s="39"/>
      <c r="JMZ39" s="39"/>
      <c r="JNA39" s="39"/>
      <c r="JNB39" s="39"/>
      <c r="JNC39" s="39"/>
      <c r="JND39" s="39"/>
      <c r="JNE39" s="39"/>
      <c r="JNF39" s="39"/>
      <c r="JNG39" s="39"/>
      <c r="JNH39" s="39"/>
      <c r="JNI39" s="39"/>
      <c r="JNJ39" s="39"/>
      <c r="JNK39" s="39"/>
      <c r="JNL39" s="39"/>
      <c r="JNM39" s="39"/>
      <c r="JNN39" s="39"/>
      <c r="JNO39" s="39"/>
      <c r="JNP39" s="39"/>
      <c r="JNQ39" s="39"/>
      <c r="JNR39" s="39"/>
      <c r="JNS39" s="39"/>
      <c r="JNT39" s="39"/>
      <c r="JNU39" s="39"/>
      <c r="JNV39" s="39"/>
      <c r="JNW39" s="39"/>
      <c r="JNX39" s="39"/>
      <c r="JNY39" s="39"/>
      <c r="JNZ39" s="39"/>
      <c r="JOA39" s="39"/>
      <c r="JOB39" s="39"/>
      <c r="JOC39" s="39"/>
      <c r="JOD39" s="39"/>
      <c r="JOE39" s="39"/>
      <c r="JOF39" s="39"/>
      <c r="JOG39" s="39"/>
      <c r="JOH39" s="39"/>
      <c r="JOI39" s="39"/>
      <c r="JOJ39" s="39"/>
      <c r="JOK39" s="39"/>
      <c r="JOL39" s="39"/>
      <c r="JOM39" s="39"/>
      <c r="JON39" s="39"/>
      <c r="JOO39" s="39"/>
      <c r="JOP39" s="39"/>
      <c r="JOQ39" s="39"/>
      <c r="JOR39" s="39"/>
      <c r="JOS39" s="39"/>
      <c r="JOT39" s="39"/>
      <c r="JOU39" s="39"/>
      <c r="JOV39" s="39"/>
      <c r="JOW39" s="39"/>
      <c r="JOX39" s="39"/>
      <c r="JOY39" s="39"/>
      <c r="JOZ39" s="39"/>
      <c r="JPA39" s="39"/>
      <c r="JPB39" s="39"/>
      <c r="JPC39" s="39"/>
      <c r="JPD39" s="39"/>
      <c r="JPE39" s="39"/>
      <c r="JPF39" s="39"/>
      <c r="JPG39" s="39"/>
      <c r="JPH39" s="39"/>
      <c r="JPI39" s="39"/>
      <c r="JPJ39" s="39"/>
      <c r="JPK39" s="39"/>
      <c r="JPL39" s="39"/>
      <c r="JPM39" s="39"/>
      <c r="JPN39" s="39"/>
      <c r="JPO39" s="39"/>
      <c r="JPP39" s="39"/>
      <c r="JPQ39" s="39"/>
      <c r="JPR39" s="39"/>
      <c r="JPS39" s="39"/>
      <c r="JPT39" s="39"/>
      <c r="JPU39" s="39"/>
      <c r="JPV39" s="39"/>
      <c r="JPW39" s="39"/>
      <c r="JPX39" s="39"/>
      <c r="JPY39" s="39"/>
      <c r="JPZ39" s="39"/>
      <c r="JQA39" s="39"/>
      <c r="JQB39" s="39"/>
      <c r="JQC39" s="39"/>
      <c r="JQD39" s="39"/>
      <c r="JQE39" s="39"/>
      <c r="JQF39" s="39"/>
      <c r="JQG39" s="39"/>
      <c r="JQH39" s="39"/>
      <c r="JQI39" s="39"/>
      <c r="JQJ39" s="39"/>
      <c r="JQK39" s="39"/>
      <c r="JQL39" s="39"/>
      <c r="JQM39" s="39"/>
      <c r="JQN39" s="39"/>
      <c r="JQO39" s="39"/>
      <c r="JQP39" s="39"/>
      <c r="JQQ39" s="39"/>
      <c r="JQR39" s="39"/>
      <c r="JQS39" s="39"/>
      <c r="JQT39" s="39"/>
      <c r="JQU39" s="39"/>
      <c r="JQV39" s="39"/>
      <c r="JQW39" s="39"/>
      <c r="JQX39" s="39"/>
      <c r="JQY39" s="39"/>
      <c r="JQZ39" s="39"/>
      <c r="JRA39" s="39"/>
      <c r="JRB39" s="39"/>
      <c r="JRC39" s="39"/>
      <c r="JRD39" s="39"/>
      <c r="JRE39" s="39"/>
      <c r="JRF39" s="39"/>
      <c r="JRG39" s="39"/>
      <c r="JRH39" s="39"/>
      <c r="JRI39" s="39"/>
      <c r="JRJ39" s="39"/>
      <c r="JRK39" s="39"/>
      <c r="JRL39" s="39"/>
      <c r="JRM39" s="39"/>
      <c r="JRN39" s="39"/>
      <c r="JRO39" s="39"/>
      <c r="JRP39" s="39"/>
      <c r="JRQ39" s="39"/>
      <c r="JRR39" s="39"/>
      <c r="JRS39" s="39"/>
      <c r="JRT39" s="39"/>
      <c r="JRU39" s="39"/>
      <c r="JRV39" s="39"/>
      <c r="JRW39" s="39"/>
      <c r="JRX39" s="39"/>
      <c r="JRY39" s="39"/>
      <c r="JRZ39" s="39"/>
      <c r="JSA39" s="39"/>
      <c r="JSB39" s="39"/>
      <c r="JSC39" s="39"/>
      <c r="JSD39" s="39"/>
      <c r="JSE39" s="39"/>
      <c r="JSF39" s="39"/>
      <c r="JSG39" s="39"/>
      <c r="JSH39" s="39"/>
      <c r="JSI39" s="39"/>
      <c r="JSJ39" s="39"/>
      <c r="JSK39" s="39"/>
      <c r="JSL39" s="39"/>
      <c r="JSM39" s="39"/>
      <c r="JSN39" s="39"/>
      <c r="JSO39" s="39"/>
      <c r="JSP39" s="39"/>
      <c r="JSQ39" s="39"/>
      <c r="JSR39" s="39"/>
      <c r="JSS39" s="39"/>
      <c r="JST39" s="39"/>
      <c r="JSU39" s="39"/>
      <c r="JSV39" s="39"/>
      <c r="JSW39" s="39"/>
      <c r="JSX39" s="39"/>
      <c r="JSY39" s="39"/>
      <c r="JSZ39" s="39"/>
      <c r="JTA39" s="39"/>
      <c r="JTB39" s="39"/>
      <c r="JTC39" s="39"/>
      <c r="JTD39" s="39"/>
      <c r="JTE39" s="39"/>
      <c r="JTF39" s="39"/>
      <c r="JTG39" s="39"/>
      <c r="JTH39" s="39"/>
      <c r="JTI39" s="39"/>
      <c r="JTJ39" s="39"/>
      <c r="JTK39" s="39"/>
      <c r="JTL39" s="39"/>
      <c r="JTM39" s="39"/>
      <c r="JTN39" s="39"/>
      <c r="JTO39" s="39"/>
      <c r="JTP39" s="39"/>
      <c r="JTQ39" s="39"/>
      <c r="JTR39" s="39"/>
      <c r="JTS39" s="39"/>
      <c r="JTT39" s="39"/>
      <c r="JTU39" s="39"/>
      <c r="JTV39" s="39"/>
      <c r="JTW39" s="39"/>
      <c r="JTX39" s="39"/>
      <c r="JTY39" s="39"/>
      <c r="JTZ39" s="39"/>
      <c r="JUA39" s="39"/>
      <c r="JUB39" s="39"/>
      <c r="JUC39" s="39"/>
      <c r="JUD39" s="39"/>
      <c r="JUE39" s="39"/>
      <c r="JUF39" s="39"/>
      <c r="JUG39" s="39"/>
      <c r="JUH39" s="39"/>
      <c r="JUI39" s="39"/>
      <c r="JUJ39" s="39"/>
      <c r="JUK39" s="39"/>
      <c r="JUL39" s="39"/>
      <c r="JUM39" s="39"/>
      <c r="JUN39" s="39"/>
      <c r="JUO39" s="39"/>
      <c r="JUP39" s="39"/>
      <c r="JUQ39" s="39"/>
      <c r="JUR39" s="39"/>
      <c r="JUS39" s="39"/>
      <c r="JUT39" s="39"/>
      <c r="JUU39" s="39"/>
      <c r="JUV39" s="39"/>
      <c r="JUW39" s="39"/>
      <c r="JUX39" s="39"/>
      <c r="JUY39" s="39"/>
      <c r="JUZ39" s="39"/>
      <c r="JVA39" s="39"/>
      <c r="JVB39" s="39"/>
      <c r="JVC39" s="39"/>
      <c r="JVD39" s="39"/>
      <c r="JVE39" s="39"/>
      <c r="JVF39" s="39"/>
      <c r="JVG39" s="39"/>
      <c r="JVH39" s="39"/>
      <c r="JVI39" s="39"/>
      <c r="JVJ39" s="39"/>
      <c r="JVK39" s="39"/>
      <c r="JVL39" s="39"/>
      <c r="JVM39" s="39"/>
      <c r="JVN39" s="39"/>
      <c r="JVO39" s="39"/>
      <c r="JVP39" s="39"/>
      <c r="JVQ39" s="39"/>
      <c r="JVR39" s="39"/>
      <c r="JVS39" s="39"/>
      <c r="JVT39" s="39"/>
      <c r="JVU39" s="39"/>
      <c r="JVV39" s="39"/>
      <c r="JVW39" s="39"/>
      <c r="JVX39" s="39"/>
      <c r="JVY39" s="39"/>
      <c r="JVZ39" s="39"/>
      <c r="JWA39" s="39"/>
      <c r="JWB39" s="39"/>
      <c r="JWC39" s="39"/>
      <c r="JWD39" s="39"/>
      <c r="JWE39" s="39"/>
      <c r="JWF39" s="39"/>
      <c r="JWG39" s="39"/>
      <c r="JWH39" s="39"/>
      <c r="JWI39" s="39"/>
      <c r="JWJ39" s="39"/>
      <c r="JWK39" s="39"/>
      <c r="JWL39" s="39"/>
      <c r="JWM39" s="39"/>
      <c r="JWN39" s="39"/>
      <c r="JWO39" s="39"/>
      <c r="JWP39" s="39"/>
      <c r="JWQ39" s="39"/>
      <c r="JWR39" s="39"/>
      <c r="JWS39" s="39"/>
      <c r="JWT39" s="39"/>
      <c r="JWU39" s="39"/>
      <c r="JWV39" s="39"/>
      <c r="JWW39" s="39"/>
      <c r="JWX39" s="39"/>
      <c r="JWY39" s="39"/>
      <c r="JWZ39" s="39"/>
      <c r="JXA39" s="39"/>
      <c r="JXB39" s="39"/>
      <c r="JXC39" s="39"/>
      <c r="JXD39" s="39"/>
      <c r="JXE39" s="39"/>
      <c r="JXF39" s="39"/>
      <c r="JXG39" s="39"/>
      <c r="JXH39" s="39"/>
      <c r="JXI39" s="39"/>
      <c r="JXJ39" s="39"/>
      <c r="JXK39" s="39"/>
      <c r="JXL39" s="39"/>
      <c r="JXM39" s="39"/>
      <c r="JXN39" s="39"/>
      <c r="JXO39" s="39"/>
      <c r="JXP39" s="39"/>
      <c r="JXQ39" s="39"/>
      <c r="JXR39" s="39"/>
      <c r="JXS39" s="39"/>
      <c r="JXT39" s="39"/>
      <c r="JXU39" s="39"/>
      <c r="JXV39" s="39"/>
      <c r="JXW39" s="39"/>
      <c r="JXX39" s="39"/>
      <c r="JXY39" s="39"/>
      <c r="JXZ39" s="39"/>
      <c r="JYA39" s="39"/>
      <c r="JYB39" s="39"/>
      <c r="JYC39" s="39"/>
      <c r="JYD39" s="39"/>
      <c r="JYE39" s="39"/>
      <c r="JYF39" s="39"/>
      <c r="JYG39" s="39"/>
      <c r="JYH39" s="39"/>
      <c r="JYI39" s="39"/>
      <c r="JYJ39" s="39"/>
      <c r="JYK39" s="39"/>
      <c r="JYL39" s="39"/>
      <c r="JYM39" s="39"/>
      <c r="JYN39" s="39"/>
      <c r="JYO39" s="39"/>
      <c r="JYP39" s="39"/>
      <c r="JYQ39" s="39"/>
      <c r="JYR39" s="39"/>
      <c r="JYS39" s="39"/>
      <c r="JYT39" s="39"/>
      <c r="JYU39" s="39"/>
      <c r="JYV39" s="39"/>
      <c r="JYW39" s="39"/>
      <c r="JYX39" s="39"/>
      <c r="JYY39" s="39"/>
      <c r="JYZ39" s="39"/>
      <c r="JZA39" s="39"/>
      <c r="JZB39" s="39"/>
      <c r="JZC39" s="39"/>
      <c r="JZD39" s="39"/>
      <c r="JZE39" s="39"/>
      <c r="JZF39" s="39"/>
      <c r="JZG39" s="39"/>
      <c r="JZH39" s="39"/>
      <c r="JZI39" s="39"/>
      <c r="JZJ39" s="39"/>
      <c r="JZK39" s="39"/>
      <c r="JZL39" s="39"/>
      <c r="JZM39" s="39"/>
      <c r="JZN39" s="39"/>
      <c r="JZO39" s="39"/>
      <c r="JZP39" s="39"/>
      <c r="JZQ39" s="39"/>
      <c r="JZR39" s="39"/>
      <c r="JZS39" s="39"/>
      <c r="JZT39" s="39"/>
      <c r="JZU39" s="39"/>
      <c r="JZV39" s="39"/>
      <c r="JZW39" s="39"/>
      <c r="JZX39" s="39"/>
      <c r="JZY39" s="39"/>
      <c r="JZZ39" s="39"/>
      <c r="KAA39" s="39"/>
      <c r="KAB39" s="39"/>
      <c r="KAC39" s="39"/>
      <c r="KAD39" s="39"/>
      <c r="KAE39" s="39"/>
      <c r="KAF39" s="39"/>
      <c r="KAG39" s="39"/>
      <c r="KAH39" s="39"/>
      <c r="KAI39" s="39"/>
      <c r="KAJ39" s="39"/>
      <c r="KAK39" s="39"/>
      <c r="KAL39" s="39"/>
      <c r="KAM39" s="39"/>
      <c r="KAN39" s="39"/>
      <c r="KAO39" s="39"/>
      <c r="KAP39" s="39"/>
      <c r="KAQ39" s="39"/>
      <c r="KAR39" s="39"/>
      <c r="KAS39" s="39"/>
      <c r="KAT39" s="39"/>
      <c r="KAU39" s="39"/>
      <c r="KAV39" s="39"/>
      <c r="KAW39" s="39"/>
      <c r="KAX39" s="39"/>
      <c r="KAY39" s="39"/>
      <c r="KAZ39" s="39"/>
      <c r="KBA39" s="39"/>
      <c r="KBB39" s="39"/>
      <c r="KBC39" s="39"/>
      <c r="KBD39" s="39"/>
      <c r="KBE39" s="39"/>
      <c r="KBF39" s="39"/>
      <c r="KBG39" s="39"/>
      <c r="KBH39" s="39"/>
      <c r="KBI39" s="39"/>
      <c r="KBJ39" s="39"/>
      <c r="KBK39" s="39"/>
      <c r="KBL39" s="39"/>
      <c r="KBM39" s="39"/>
      <c r="KBN39" s="39"/>
      <c r="KBO39" s="39"/>
      <c r="KBP39" s="39"/>
      <c r="KBQ39" s="39"/>
      <c r="KBR39" s="39"/>
      <c r="KBS39" s="39"/>
      <c r="KBT39" s="39"/>
      <c r="KBU39" s="39"/>
      <c r="KBV39" s="39"/>
      <c r="KBW39" s="39"/>
      <c r="KBX39" s="39"/>
      <c r="KBY39" s="39"/>
      <c r="KBZ39" s="39"/>
      <c r="KCA39" s="39"/>
      <c r="KCB39" s="39"/>
      <c r="KCC39" s="39"/>
      <c r="KCD39" s="39"/>
      <c r="KCE39" s="39"/>
      <c r="KCF39" s="39"/>
      <c r="KCG39" s="39"/>
      <c r="KCH39" s="39"/>
      <c r="KCI39" s="39"/>
      <c r="KCJ39" s="39"/>
      <c r="KCK39" s="39"/>
      <c r="KCL39" s="39"/>
      <c r="KCM39" s="39"/>
      <c r="KCN39" s="39"/>
      <c r="KCO39" s="39"/>
      <c r="KCP39" s="39"/>
      <c r="KCQ39" s="39"/>
      <c r="KCR39" s="39"/>
      <c r="KCS39" s="39"/>
      <c r="KCT39" s="39"/>
      <c r="KCU39" s="39"/>
      <c r="KCV39" s="39"/>
      <c r="KCW39" s="39"/>
      <c r="KCX39" s="39"/>
      <c r="KCY39" s="39"/>
      <c r="KCZ39" s="39"/>
      <c r="KDA39" s="39"/>
      <c r="KDB39" s="39"/>
      <c r="KDC39" s="39"/>
      <c r="KDD39" s="39"/>
      <c r="KDE39" s="39"/>
      <c r="KDF39" s="39"/>
      <c r="KDG39" s="39"/>
      <c r="KDH39" s="39"/>
      <c r="KDI39" s="39"/>
      <c r="KDJ39" s="39"/>
      <c r="KDK39" s="39"/>
      <c r="KDL39" s="39"/>
      <c r="KDM39" s="39"/>
      <c r="KDN39" s="39"/>
      <c r="KDO39" s="39"/>
      <c r="KDP39" s="39"/>
      <c r="KDQ39" s="39"/>
      <c r="KDR39" s="39"/>
      <c r="KDS39" s="39"/>
      <c r="KDT39" s="39"/>
      <c r="KDU39" s="39"/>
      <c r="KDV39" s="39"/>
      <c r="KDW39" s="39"/>
      <c r="KDX39" s="39"/>
      <c r="KDY39" s="39"/>
      <c r="KDZ39" s="39"/>
      <c r="KEA39" s="39"/>
      <c r="KEB39" s="39"/>
      <c r="KEC39" s="39"/>
      <c r="KED39" s="39"/>
      <c r="KEE39" s="39"/>
      <c r="KEF39" s="39"/>
      <c r="KEG39" s="39"/>
      <c r="KEH39" s="39"/>
      <c r="KEI39" s="39"/>
      <c r="KEJ39" s="39"/>
      <c r="KEK39" s="39"/>
      <c r="KEL39" s="39"/>
      <c r="KEM39" s="39"/>
      <c r="KEN39" s="39"/>
      <c r="KEO39" s="39"/>
      <c r="KEP39" s="39"/>
      <c r="KEQ39" s="39"/>
      <c r="KER39" s="39"/>
      <c r="KES39" s="39"/>
      <c r="KET39" s="39"/>
      <c r="KEU39" s="39"/>
      <c r="KEV39" s="39"/>
      <c r="KEW39" s="39"/>
      <c r="KEX39" s="39"/>
      <c r="KEY39" s="39"/>
      <c r="KEZ39" s="39"/>
      <c r="KFA39" s="39"/>
      <c r="KFB39" s="39"/>
      <c r="KFC39" s="39"/>
      <c r="KFD39" s="39"/>
      <c r="KFE39" s="39"/>
      <c r="KFF39" s="39"/>
      <c r="KFG39" s="39"/>
      <c r="KFH39" s="39"/>
      <c r="KFI39" s="39"/>
      <c r="KFJ39" s="39"/>
      <c r="KFK39" s="39"/>
      <c r="KFL39" s="39"/>
      <c r="KFM39" s="39"/>
      <c r="KFN39" s="39"/>
      <c r="KFO39" s="39"/>
      <c r="KFP39" s="39"/>
      <c r="KFQ39" s="39"/>
      <c r="KFR39" s="39"/>
      <c r="KFS39" s="39"/>
      <c r="KFT39" s="39"/>
      <c r="KFU39" s="39"/>
      <c r="KFV39" s="39"/>
      <c r="KFW39" s="39"/>
      <c r="KFX39" s="39"/>
      <c r="KFY39" s="39"/>
      <c r="KFZ39" s="39"/>
      <c r="KGA39" s="39"/>
      <c r="KGB39" s="39"/>
      <c r="KGC39" s="39"/>
      <c r="KGD39" s="39"/>
      <c r="KGE39" s="39"/>
      <c r="KGF39" s="39"/>
      <c r="KGG39" s="39"/>
      <c r="KGH39" s="39"/>
      <c r="KGI39" s="39"/>
      <c r="KGJ39" s="39"/>
      <c r="KGK39" s="39"/>
      <c r="KGL39" s="39"/>
      <c r="KGM39" s="39"/>
      <c r="KGN39" s="39"/>
      <c r="KGO39" s="39"/>
      <c r="KGP39" s="39"/>
      <c r="KGQ39" s="39"/>
      <c r="KGR39" s="39"/>
      <c r="KGS39" s="39"/>
      <c r="KGT39" s="39"/>
      <c r="KGU39" s="39"/>
      <c r="KGV39" s="39"/>
      <c r="KGW39" s="39"/>
      <c r="KGX39" s="39"/>
      <c r="KGY39" s="39"/>
      <c r="KGZ39" s="39"/>
      <c r="KHA39" s="39"/>
      <c r="KHB39" s="39"/>
      <c r="KHC39" s="39"/>
      <c r="KHD39" s="39"/>
      <c r="KHE39" s="39"/>
      <c r="KHF39" s="39"/>
      <c r="KHG39" s="39"/>
      <c r="KHH39" s="39"/>
      <c r="KHI39" s="39"/>
      <c r="KHJ39" s="39"/>
      <c r="KHK39" s="39"/>
      <c r="KHL39" s="39"/>
      <c r="KHM39" s="39"/>
      <c r="KHN39" s="39"/>
      <c r="KHO39" s="39"/>
      <c r="KHP39" s="39"/>
      <c r="KHQ39" s="39"/>
      <c r="KHR39" s="39"/>
      <c r="KHS39" s="39"/>
      <c r="KHT39" s="39"/>
      <c r="KHU39" s="39"/>
      <c r="KHV39" s="39"/>
      <c r="KHW39" s="39"/>
      <c r="KHX39" s="39"/>
      <c r="KHY39" s="39"/>
      <c r="KHZ39" s="39"/>
      <c r="KIA39" s="39"/>
      <c r="KIB39" s="39"/>
      <c r="KIC39" s="39"/>
      <c r="KID39" s="39"/>
      <c r="KIE39" s="39"/>
      <c r="KIF39" s="39"/>
      <c r="KIG39" s="39"/>
      <c r="KIH39" s="39"/>
      <c r="KII39" s="39"/>
      <c r="KIJ39" s="39"/>
      <c r="KIK39" s="39"/>
      <c r="KIL39" s="39"/>
      <c r="KIM39" s="39"/>
      <c r="KIN39" s="39"/>
      <c r="KIO39" s="39"/>
      <c r="KIP39" s="39"/>
      <c r="KIQ39" s="39"/>
      <c r="KIR39" s="39"/>
      <c r="KIS39" s="39"/>
      <c r="KIT39" s="39"/>
      <c r="KIU39" s="39"/>
      <c r="KIV39" s="39"/>
      <c r="KIW39" s="39"/>
      <c r="KIX39" s="39"/>
      <c r="KIY39" s="39"/>
      <c r="KIZ39" s="39"/>
      <c r="KJA39" s="39"/>
      <c r="KJB39" s="39"/>
      <c r="KJC39" s="39"/>
      <c r="KJD39" s="39"/>
      <c r="KJE39" s="39"/>
      <c r="KJF39" s="39"/>
      <c r="KJG39" s="39"/>
      <c r="KJH39" s="39"/>
      <c r="KJI39" s="39"/>
      <c r="KJJ39" s="39"/>
      <c r="KJK39" s="39"/>
      <c r="KJL39" s="39"/>
      <c r="KJM39" s="39"/>
      <c r="KJN39" s="39"/>
      <c r="KJO39" s="39"/>
      <c r="KJP39" s="39"/>
      <c r="KJQ39" s="39"/>
      <c r="KJR39" s="39"/>
      <c r="KJS39" s="39"/>
      <c r="KJT39" s="39"/>
      <c r="KJU39" s="39"/>
      <c r="KJV39" s="39"/>
      <c r="KJW39" s="39"/>
      <c r="KJX39" s="39"/>
      <c r="KJY39" s="39"/>
      <c r="KJZ39" s="39"/>
      <c r="KKA39" s="39"/>
      <c r="KKB39" s="39"/>
      <c r="KKC39" s="39"/>
      <c r="KKD39" s="39"/>
      <c r="KKE39" s="39"/>
      <c r="KKF39" s="39"/>
      <c r="KKG39" s="39"/>
      <c r="KKH39" s="39"/>
      <c r="KKI39" s="39"/>
      <c r="KKJ39" s="39"/>
      <c r="KKK39" s="39"/>
      <c r="KKL39" s="39"/>
      <c r="KKM39" s="39"/>
      <c r="KKN39" s="39"/>
      <c r="KKO39" s="39"/>
      <c r="KKP39" s="39"/>
      <c r="KKQ39" s="39"/>
      <c r="KKR39" s="39"/>
      <c r="KKS39" s="39"/>
      <c r="KKT39" s="39"/>
      <c r="KKU39" s="39"/>
      <c r="KKV39" s="39"/>
      <c r="KKW39" s="39"/>
      <c r="KKX39" s="39"/>
      <c r="KKY39" s="39"/>
      <c r="KKZ39" s="39"/>
      <c r="KLA39" s="39"/>
      <c r="KLB39" s="39"/>
      <c r="KLC39" s="39"/>
      <c r="KLD39" s="39"/>
      <c r="KLE39" s="39"/>
      <c r="KLF39" s="39"/>
      <c r="KLG39" s="39"/>
      <c r="KLH39" s="39"/>
      <c r="KLI39" s="39"/>
      <c r="KLJ39" s="39"/>
      <c r="KLK39" s="39"/>
      <c r="KLL39" s="39"/>
      <c r="KLM39" s="39"/>
      <c r="KLN39" s="39"/>
      <c r="KLO39" s="39"/>
      <c r="KLP39" s="39"/>
      <c r="KLQ39" s="39"/>
      <c r="KLR39" s="39"/>
      <c r="KLS39" s="39"/>
      <c r="KLT39" s="39"/>
      <c r="KLU39" s="39"/>
      <c r="KLV39" s="39"/>
      <c r="KLW39" s="39"/>
      <c r="KLX39" s="39"/>
      <c r="KLY39" s="39"/>
      <c r="KLZ39" s="39"/>
      <c r="KMA39" s="39"/>
      <c r="KMB39" s="39"/>
      <c r="KMC39" s="39"/>
      <c r="KMD39" s="39"/>
      <c r="KME39" s="39"/>
      <c r="KMF39" s="39"/>
      <c r="KMG39" s="39"/>
      <c r="KMH39" s="39"/>
      <c r="KMI39" s="39"/>
      <c r="KMJ39" s="39"/>
      <c r="KMK39" s="39"/>
      <c r="KML39" s="39"/>
      <c r="KMM39" s="39"/>
      <c r="KMN39" s="39"/>
      <c r="KMO39" s="39"/>
      <c r="KMP39" s="39"/>
      <c r="KMQ39" s="39"/>
      <c r="KMR39" s="39"/>
      <c r="KMS39" s="39"/>
      <c r="KMT39" s="39"/>
      <c r="KMU39" s="39"/>
      <c r="KMV39" s="39"/>
      <c r="KMW39" s="39"/>
      <c r="KMX39" s="39"/>
      <c r="KMY39" s="39"/>
      <c r="KMZ39" s="39"/>
      <c r="KNA39" s="39"/>
      <c r="KNB39" s="39"/>
      <c r="KNC39" s="39"/>
      <c r="KND39" s="39"/>
      <c r="KNE39" s="39"/>
      <c r="KNF39" s="39"/>
      <c r="KNG39" s="39"/>
      <c r="KNH39" s="39"/>
      <c r="KNI39" s="39"/>
      <c r="KNJ39" s="39"/>
      <c r="KNK39" s="39"/>
      <c r="KNL39" s="39"/>
      <c r="KNM39" s="39"/>
      <c r="KNN39" s="39"/>
      <c r="KNO39" s="39"/>
      <c r="KNP39" s="39"/>
      <c r="KNQ39" s="39"/>
      <c r="KNR39" s="39"/>
      <c r="KNS39" s="39"/>
      <c r="KNT39" s="39"/>
      <c r="KNU39" s="39"/>
      <c r="KNV39" s="39"/>
      <c r="KNW39" s="39"/>
      <c r="KNX39" s="39"/>
      <c r="KNY39" s="39"/>
      <c r="KNZ39" s="39"/>
      <c r="KOA39" s="39"/>
      <c r="KOB39" s="39"/>
      <c r="KOC39" s="39"/>
      <c r="KOD39" s="39"/>
      <c r="KOE39" s="39"/>
      <c r="KOF39" s="39"/>
      <c r="KOG39" s="39"/>
      <c r="KOH39" s="39"/>
      <c r="KOI39" s="39"/>
      <c r="KOJ39" s="39"/>
      <c r="KOK39" s="39"/>
      <c r="KOL39" s="39"/>
      <c r="KOM39" s="39"/>
      <c r="KON39" s="39"/>
      <c r="KOO39" s="39"/>
      <c r="KOP39" s="39"/>
      <c r="KOQ39" s="39"/>
      <c r="KOR39" s="39"/>
      <c r="KOS39" s="39"/>
      <c r="KOT39" s="39"/>
      <c r="KOU39" s="39"/>
      <c r="KOV39" s="39"/>
      <c r="KOW39" s="39"/>
      <c r="KOX39" s="39"/>
      <c r="KOY39" s="39"/>
      <c r="KOZ39" s="39"/>
      <c r="KPA39" s="39"/>
      <c r="KPB39" s="39"/>
      <c r="KPC39" s="39"/>
      <c r="KPD39" s="39"/>
      <c r="KPE39" s="39"/>
      <c r="KPF39" s="39"/>
      <c r="KPG39" s="39"/>
      <c r="KPH39" s="39"/>
      <c r="KPI39" s="39"/>
      <c r="KPJ39" s="39"/>
      <c r="KPK39" s="39"/>
      <c r="KPL39" s="39"/>
      <c r="KPM39" s="39"/>
      <c r="KPN39" s="39"/>
      <c r="KPO39" s="39"/>
      <c r="KPP39" s="39"/>
      <c r="KPQ39" s="39"/>
      <c r="KPR39" s="39"/>
      <c r="KPS39" s="39"/>
      <c r="KPT39" s="39"/>
      <c r="KPU39" s="39"/>
      <c r="KPV39" s="39"/>
      <c r="KPW39" s="39"/>
      <c r="KPX39" s="39"/>
      <c r="KPY39" s="39"/>
      <c r="KPZ39" s="39"/>
      <c r="KQA39" s="39"/>
      <c r="KQB39" s="39"/>
      <c r="KQC39" s="39"/>
      <c r="KQD39" s="39"/>
      <c r="KQE39" s="39"/>
      <c r="KQF39" s="39"/>
      <c r="KQG39" s="39"/>
      <c r="KQH39" s="39"/>
      <c r="KQI39" s="39"/>
      <c r="KQJ39" s="39"/>
      <c r="KQK39" s="39"/>
      <c r="KQL39" s="39"/>
      <c r="KQM39" s="39"/>
      <c r="KQN39" s="39"/>
      <c r="KQO39" s="39"/>
      <c r="KQP39" s="39"/>
      <c r="KQQ39" s="39"/>
      <c r="KQR39" s="39"/>
      <c r="KQS39" s="39"/>
      <c r="KQT39" s="39"/>
      <c r="KQU39" s="39"/>
      <c r="KQV39" s="39"/>
      <c r="KQW39" s="39"/>
      <c r="KQX39" s="39"/>
      <c r="KQY39" s="39"/>
      <c r="KQZ39" s="39"/>
      <c r="KRA39" s="39"/>
      <c r="KRB39" s="39"/>
      <c r="KRC39" s="39"/>
      <c r="KRD39" s="39"/>
      <c r="KRE39" s="39"/>
      <c r="KRF39" s="39"/>
      <c r="KRG39" s="39"/>
      <c r="KRH39" s="39"/>
      <c r="KRI39" s="39"/>
      <c r="KRJ39" s="39"/>
      <c r="KRK39" s="39"/>
      <c r="KRL39" s="39"/>
      <c r="KRM39" s="39"/>
      <c r="KRN39" s="39"/>
      <c r="KRO39" s="39"/>
      <c r="KRP39" s="39"/>
      <c r="KRQ39" s="39"/>
      <c r="KRR39" s="39"/>
      <c r="KRS39" s="39"/>
      <c r="KRT39" s="39"/>
      <c r="KRU39" s="39"/>
      <c r="KRV39" s="39"/>
      <c r="KRW39" s="39"/>
      <c r="KRX39" s="39"/>
      <c r="KRY39" s="39"/>
      <c r="KRZ39" s="39"/>
      <c r="KSA39" s="39"/>
      <c r="KSB39" s="39"/>
      <c r="KSC39" s="39"/>
      <c r="KSD39" s="39"/>
      <c r="KSE39" s="39"/>
      <c r="KSF39" s="39"/>
      <c r="KSG39" s="39"/>
      <c r="KSH39" s="39"/>
      <c r="KSI39" s="39"/>
      <c r="KSJ39" s="39"/>
      <c r="KSK39" s="39"/>
      <c r="KSL39" s="39"/>
      <c r="KSM39" s="39"/>
      <c r="KSN39" s="39"/>
      <c r="KSO39" s="39"/>
      <c r="KSP39" s="39"/>
      <c r="KSQ39" s="39"/>
      <c r="KSR39" s="39"/>
      <c r="KSS39" s="39"/>
      <c r="KST39" s="39"/>
      <c r="KSU39" s="39"/>
      <c r="KSV39" s="39"/>
      <c r="KSW39" s="39"/>
      <c r="KSX39" s="39"/>
      <c r="KSY39" s="39"/>
      <c r="KSZ39" s="39"/>
      <c r="KTA39" s="39"/>
      <c r="KTB39" s="39"/>
      <c r="KTC39" s="39"/>
      <c r="KTD39" s="39"/>
      <c r="KTE39" s="39"/>
      <c r="KTF39" s="39"/>
      <c r="KTG39" s="39"/>
      <c r="KTH39" s="39"/>
      <c r="KTI39" s="39"/>
      <c r="KTJ39" s="39"/>
      <c r="KTK39" s="39"/>
      <c r="KTL39" s="39"/>
      <c r="KTM39" s="39"/>
      <c r="KTN39" s="39"/>
      <c r="KTO39" s="39"/>
      <c r="KTP39" s="39"/>
      <c r="KTQ39" s="39"/>
      <c r="KTR39" s="39"/>
      <c r="KTS39" s="39"/>
      <c r="KTT39" s="39"/>
      <c r="KTU39" s="39"/>
      <c r="KTV39" s="39"/>
      <c r="KTW39" s="39"/>
      <c r="KTX39" s="39"/>
      <c r="KTY39" s="39"/>
      <c r="KTZ39" s="39"/>
      <c r="KUA39" s="39"/>
      <c r="KUB39" s="39"/>
      <c r="KUC39" s="39"/>
      <c r="KUD39" s="39"/>
      <c r="KUE39" s="39"/>
      <c r="KUF39" s="39"/>
      <c r="KUG39" s="39"/>
      <c r="KUH39" s="39"/>
      <c r="KUI39" s="39"/>
      <c r="KUJ39" s="39"/>
      <c r="KUK39" s="39"/>
      <c r="KUL39" s="39"/>
      <c r="KUM39" s="39"/>
      <c r="KUN39" s="39"/>
      <c r="KUO39" s="39"/>
      <c r="KUP39" s="39"/>
      <c r="KUQ39" s="39"/>
      <c r="KUR39" s="39"/>
      <c r="KUS39" s="39"/>
      <c r="KUT39" s="39"/>
      <c r="KUU39" s="39"/>
      <c r="KUV39" s="39"/>
      <c r="KUW39" s="39"/>
      <c r="KUX39" s="39"/>
      <c r="KUY39" s="39"/>
      <c r="KUZ39" s="39"/>
      <c r="KVA39" s="39"/>
      <c r="KVB39" s="39"/>
      <c r="KVC39" s="39"/>
      <c r="KVD39" s="39"/>
      <c r="KVE39" s="39"/>
      <c r="KVF39" s="39"/>
      <c r="KVG39" s="39"/>
      <c r="KVH39" s="39"/>
      <c r="KVI39" s="39"/>
      <c r="KVJ39" s="39"/>
      <c r="KVK39" s="39"/>
      <c r="KVL39" s="39"/>
      <c r="KVM39" s="39"/>
      <c r="KVN39" s="39"/>
      <c r="KVO39" s="39"/>
      <c r="KVP39" s="39"/>
      <c r="KVQ39" s="39"/>
      <c r="KVR39" s="39"/>
      <c r="KVS39" s="39"/>
      <c r="KVT39" s="39"/>
      <c r="KVU39" s="39"/>
      <c r="KVV39" s="39"/>
      <c r="KVW39" s="39"/>
      <c r="KVX39" s="39"/>
      <c r="KVY39" s="39"/>
      <c r="KVZ39" s="39"/>
      <c r="KWA39" s="39"/>
      <c r="KWB39" s="39"/>
      <c r="KWC39" s="39"/>
      <c r="KWD39" s="39"/>
      <c r="KWE39" s="39"/>
      <c r="KWF39" s="39"/>
      <c r="KWG39" s="39"/>
      <c r="KWH39" s="39"/>
      <c r="KWI39" s="39"/>
      <c r="KWJ39" s="39"/>
      <c r="KWK39" s="39"/>
      <c r="KWL39" s="39"/>
      <c r="KWM39" s="39"/>
      <c r="KWN39" s="39"/>
      <c r="KWO39" s="39"/>
      <c r="KWP39" s="39"/>
      <c r="KWQ39" s="39"/>
      <c r="KWR39" s="39"/>
      <c r="KWS39" s="39"/>
      <c r="KWT39" s="39"/>
      <c r="KWU39" s="39"/>
      <c r="KWV39" s="39"/>
      <c r="KWW39" s="39"/>
      <c r="KWX39" s="39"/>
      <c r="KWY39" s="39"/>
      <c r="KWZ39" s="39"/>
      <c r="KXA39" s="39"/>
      <c r="KXB39" s="39"/>
      <c r="KXC39" s="39"/>
      <c r="KXD39" s="39"/>
      <c r="KXE39" s="39"/>
      <c r="KXF39" s="39"/>
      <c r="KXG39" s="39"/>
      <c r="KXH39" s="39"/>
      <c r="KXI39" s="39"/>
      <c r="KXJ39" s="39"/>
      <c r="KXK39" s="39"/>
      <c r="KXL39" s="39"/>
      <c r="KXM39" s="39"/>
      <c r="KXN39" s="39"/>
      <c r="KXO39" s="39"/>
      <c r="KXP39" s="39"/>
      <c r="KXQ39" s="39"/>
      <c r="KXR39" s="39"/>
      <c r="KXS39" s="39"/>
      <c r="KXT39" s="39"/>
      <c r="KXU39" s="39"/>
      <c r="KXV39" s="39"/>
      <c r="KXW39" s="39"/>
      <c r="KXX39" s="39"/>
      <c r="KXY39" s="39"/>
      <c r="KXZ39" s="39"/>
      <c r="KYA39" s="39"/>
      <c r="KYB39" s="39"/>
      <c r="KYC39" s="39"/>
      <c r="KYD39" s="39"/>
      <c r="KYE39" s="39"/>
      <c r="KYF39" s="39"/>
      <c r="KYG39" s="39"/>
      <c r="KYH39" s="39"/>
      <c r="KYI39" s="39"/>
      <c r="KYJ39" s="39"/>
      <c r="KYK39" s="39"/>
      <c r="KYL39" s="39"/>
      <c r="KYM39" s="39"/>
      <c r="KYN39" s="39"/>
      <c r="KYO39" s="39"/>
      <c r="KYP39" s="39"/>
      <c r="KYQ39" s="39"/>
      <c r="KYR39" s="39"/>
      <c r="KYS39" s="39"/>
      <c r="KYT39" s="39"/>
      <c r="KYU39" s="39"/>
      <c r="KYV39" s="39"/>
      <c r="KYW39" s="39"/>
      <c r="KYX39" s="39"/>
      <c r="KYY39" s="39"/>
      <c r="KYZ39" s="39"/>
      <c r="KZA39" s="39"/>
      <c r="KZB39" s="39"/>
      <c r="KZC39" s="39"/>
      <c r="KZD39" s="39"/>
      <c r="KZE39" s="39"/>
      <c r="KZF39" s="39"/>
      <c r="KZG39" s="39"/>
      <c r="KZH39" s="39"/>
      <c r="KZI39" s="39"/>
      <c r="KZJ39" s="39"/>
      <c r="KZK39" s="39"/>
      <c r="KZL39" s="39"/>
      <c r="KZM39" s="39"/>
      <c r="KZN39" s="39"/>
      <c r="KZO39" s="39"/>
      <c r="KZP39" s="39"/>
      <c r="KZQ39" s="39"/>
      <c r="KZR39" s="39"/>
      <c r="KZS39" s="39"/>
      <c r="KZT39" s="39"/>
      <c r="KZU39" s="39"/>
      <c r="KZV39" s="39"/>
      <c r="KZW39" s="39"/>
      <c r="KZX39" s="39"/>
      <c r="KZY39" s="39"/>
      <c r="KZZ39" s="39"/>
      <c r="LAA39" s="39"/>
      <c r="LAB39" s="39"/>
      <c r="LAC39" s="39"/>
      <c r="LAD39" s="39"/>
      <c r="LAE39" s="39"/>
      <c r="LAF39" s="39"/>
      <c r="LAG39" s="39"/>
      <c r="LAH39" s="39"/>
      <c r="LAI39" s="39"/>
      <c r="LAJ39" s="39"/>
      <c r="LAK39" s="39"/>
      <c r="LAL39" s="39"/>
      <c r="LAM39" s="39"/>
      <c r="LAN39" s="39"/>
      <c r="LAO39" s="39"/>
      <c r="LAP39" s="39"/>
      <c r="LAQ39" s="39"/>
      <c r="LAR39" s="39"/>
      <c r="LAS39" s="39"/>
      <c r="LAT39" s="39"/>
      <c r="LAU39" s="39"/>
      <c r="LAV39" s="39"/>
      <c r="LAW39" s="39"/>
      <c r="LAX39" s="39"/>
      <c r="LAY39" s="39"/>
      <c r="LAZ39" s="39"/>
      <c r="LBA39" s="39"/>
      <c r="LBB39" s="39"/>
      <c r="LBC39" s="39"/>
      <c r="LBD39" s="39"/>
      <c r="LBE39" s="39"/>
      <c r="LBF39" s="39"/>
      <c r="LBG39" s="39"/>
      <c r="LBH39" s="39"/>
      <c r="LBI39" s="39"/>
      <c r="LBJ39" s="39"/>
      <c r="LBK39" s="39"/>
      <c r="LBL39" s="39"/>
      <c r="LBM39" s="39"/>
      <c r="LBN39" s="39"/>
      <c r="LBO39" s="39"/>
      <c r="LBP39" s="39"/>
      <c r="LBQ39" s="39"/>
      <c r="LBR39" s="39"/>
      <c r="LBS39" s="39"/>
      <c r="LBT39" s="39"/>
      <c r="LBU39" s="39"/>
      <c r="LBV39" s="39"/>
      <c r="LBW39" s="39"/>
      <c r="LBX39" s="39"/>
      <c r="LBY39" s="39"/>
      <c r="LBZ39" s="39"/>
      <c r="LCA39" s="39"/>
      <c r="LCB39" s="39"/>
      <c r="LCC39" s="39"/>
      <c r="LCD39" s="39"/>
      <c r="LCE39" s="39"/>
      <c r="LCF39" s="39"/>
      <c r="LCG39" s="39"/>
      <c r="LCH39" s="39"/>
      <c r="LCI39" s="39"/>
      <c r="LCJ39" s="39"/>
      <c r="LCK39" s="39"/>
      <c r="LCL39" s="39"/>
      <c r="LCM39" s="39"/>
      <c r="LCN39" s="39"/>
      <c r="LCO39" s="39"/>
      <c r="LCP39" s="39"/>
      <c r="LCQ39" s="39"/>
      <c r="LCR39" s="39"/>
      <c r="LCS39" s="39"/>
      <c r="LCT39" s="39"/>
      <c r="LCU39" s="39"/>
      <c r="LCV39" s="39"/>
      <c r="LCW39" s="39"/>
      <c r="LCX39" s="39"/>
      <c r="LCY39" s="39"/>
      <c r="LCZ39" s="39"/>
      <c r="LDA39" s="39"/>
      <c r="LDB39" s="39"/>
      <c r="LDC39" s="39"/>
      <c r="LDD39" s="39"/>
      <c r="LDE39" s="39"/>
      <c r="LDF39" s="39"/>
      <c r="LDG39" s="39"/>
      <c r="LDH39" s="39"/>
      <c r="LDI39" s="39"/>
      <c r="LDJ39" s="39"/>
      <c r="LDK39" s="39"/>
      <c r="LDL39" s="39"/>
      <c r="LDM39" s="39"/>
      <c r="LDN39" s="39"/>
      <c r="LDO39" s="39"/>
      <c r="LDP39" s="39"/>
      <c r="LDQ39" s="39"/>
      <c r="LDR39" s="39"/>
      <c r="LDS39" s="39"/>
      <c r="LDT39" s="39"/>
      <c r="LDU39" s="39"/>
      <c r="LDV39" s="39"/>
      <c r="LDW39" s="39"/>
      <c r="LDX39" s="39"/>
      <c r="LDY39" s="39"/>
      <c r="LDZ39" s="39"/>
      <c r="LEA39" s="39"/>
      <c r="LEB39" s="39"/>
      <c r="LEC39" s="39"/>
      <c r="LED39" s="39"/>
      <c r="LEE39" s="39"/>
      <c r="LEF39" s="39"/>
      <c r="LEG39" s="39"/>
      <c r="LEH39" s="39"/>
      <c r="LEI39" s="39"/>
      <c r="LEJ39" s="39"/>
      <c r="LEK39" s="39"/>
      <c r="LEL39" s="39"/>
      <c r="LEM39" s="39"/>
      <c r="LEN39" s="39"/>
      <c r="LEO39" s="39"/>
      <c r="LEP39" s="39"/>
      <c r="LEQ39" s="39"/>
      <c r="LER39" s="39"/>
      <c r="LES39" s="39"/>
      <c r="LET39" s="39"/>
      <c r="LEU39" s="39"/>
      <c r="LEV39" s="39"/>
      <c r="LEW39" s="39"/>
      <c r="LEX39" s="39"/>
      <c r="LEY39" s="39"/>
      <c r="LEZ39" s="39"/>
      <c r="LFA39" s="39"/>
      <c r="LFB39" s="39"/>
      <c r="LFC39" s="39"/>
      <c r="LFD39" s="39"/>
      <c r="LFE39" s="39"/>
      <c r="LFF39" s="39"/>
      <c r="LFG39" s="39"/>
      <c r="LFH39" s="39"/>
      <c r="LFI39" s="39"/>
      <c r="LFJ39" s="39"/>
      <c r="LFK39" s="39"/>
      <c r="LFL39" s="39"/>
      <c r="LFM39" s="39"/>
      <c r="LFN39" s="39"/>
      <c r="LFO39" s="39"/>
      <c r="LFP39" s="39"/>
      <c r="LFQ39" s="39"/>
      <c r="LFR39" s="39"/>
      <c r="LFS39" s="39"/>
      <c r="LFT39" s="39"/>
      <c r="LFU39" s="39"/>
      <c r="LFV39" s="39"/>
      <c r="LFW39" s="39"/>
      <c r="LFX39" s="39"/>
      <c r="LFY39" s="39"/>
      <c r="LFZ39" s="39"/>
      <c r="LGA39" s="39"/>
      <c r="LGB39" s="39"/>
      <c r="LGC39" s="39"/>
      <c r="LGD39" s="39"/>
      <c r="LGE39" s="39"/>
      <c r="LGF39" s="39"/>
      <c r="LGG39" s="39"/>
      <c r="LGH39" s="39"/>
      <c r="LGI39" s="39"/>
      <c r="LGJ39" s="39"/>
      <c r="LGK39" s="39"/>
      <c r="LGL39" s="39"/>
      <c r="LGM39" s="39"/>
      <c r="LGN39" s="39"/>
      <c r="LGO39" s="39"/>
      <c r="LGP39" s="39"/>
      <c r="LGQ39" s="39"/>
      <c r="LGR39" s="39"/>
      <c r="LGS39" s="39"/>
      <c r="LGT39" s="39"/>
      <c r="LGU39" s="39"/>
      <c r="LGV39" s="39"/>
      <c r="LGW39" s="39"/>
      <c r="LGX39" s="39"/>
      <c r="LGY39" s="39"/>
      <c r="LGZ39" s="39"/>
      <c r="LHA39" s="39"/>
      <c r="LHB39" s="39"/>
      <c r="LHC39" s="39"/>
      <c r="LHD39" s="39"/>
      <c r="LHE39" s="39"/>
      <c r="LHF39" s="39"/>
      <c r="LHG39" s="39"/>
      <c r="LHH39" s="39"/>
      <c r="LHI39" s="39"/>
      <c r="LHJ39" s="39"/>
      <c r="LHK39" s="39"/>
      <c r="LHL39" s="39"/>
      <c r="LHM39" s="39"/>
      <c r="LHN39" s="39"/>
      <c r="LHO39" s="39"/>
      <c r="LHP39" s="39"/>
      <c r="LHQ39" s="39"/>
      <c r="LHR39" s="39"/>
      <c r="LHS39" s="39"/>
      <c r="LHT39" s="39"/>
      <c r="LHU39" s="39"/>
      <c r="LHV39" s="39"/>
      <c r="LHW39" s="39"/>
      <c r="LHX39" s="39"/>
      <c r="LHY39" s="39"/>
      <c r="LHZ39" s="39"/>
      <c r="LIA39" s="39"/>
      <c r="LIB39" s="39"/>
      <c r="LIC39" s="39"/>
      <c r="LID39" s="39"/>
      <c r="LIE39" s="39"/>
      <c r="LIF39" s="39"/>
      <c r="LIG39" s="39"/>
      <c r="LIH39" s="39"/>
      <c r="LII39" s="39"/>
      <c r="LIJ39" s="39"/>
      <c r="LIK39" s="39"/>
      <c r="LIL39" s="39"/>
      <c r="LIM39" s="39"/>
      <c r="LIN39" s="39"/>
      <c r="LIO39" s="39"/>
      <c r="LIP39" s="39"/>
      <c r="LIQ39" s="39"/>
      <c r="LIR39" s="39"/>
      <c r="LIS39" s="39"/>
      <c r="LIT39" s="39"/>
      <c r="LIU39" s="39"/>
      <c r="LIV39" s="39"/>
      <c r="LIW39" s="39"/>
      <c r="LIX39" s="39"/>
      <c r="LIY39" s="39"/>
      <c r="LIZ39" s="39"/>
      <c r="LJA39" s="39"/>
      <c r="LJB39" s="39"/>
      <c r="LJC39" s="39"/>
      <c r="LJD39" s="39"/>
      <c r="LJE39" s="39"/>
      <c r="LJF39" s="39"/>
      <c r="LJG39" s="39"/>
      <c r="LJH39" s="39"/>
      <c r="LJI39" s="39"/>
      <c r="LJJ39" s="39"/>
      <c r="LJK39" s="39"/>
      <c r="LJL39" s="39"/>
      <c r="LJM39" s="39"/>
      <c r="LJN39" s="39"/>
      <c r="LJO39" s="39"/>
      <c r="LJP39" s="39"/>
      <c r="LJQ39" s="39"/>
      <c r="LJR39" s="39"/>
      <c r="LJS39" s="39"/>
      <c r="LJT39" s="39"/>
      <c r="LJU39" s="39"/>
      <c r="LJV39" s="39"/>
      <c r="LJW39" s="39"/>
      <c r="LJX39" s="39"/>
      <c r="LJY39" s="39"/>
      <c r="LJZ39" s="39"/>
      <c r="LKA39" s="39"/>
      <c r="LKB39" s="39"/>
      <c r="LKC39" s="39"/>
      <c r="LKD39" s="39"/>
      <c r="LKE39" s="39"/>
      <c r="LKF39" s="39"/>
      <c r="LKG39" s="39"/>
      <c r="LKH39" s="39"/>
      <c r="LKI39" s="39"/>
      <c r="LKJ39" s="39"/>
      <c r="LKK39" s="39"/>
      <c r="LKL39" s="39"/>
      <c r="LKM39" s="39"/>
      <c r="LKN39" s="39"/>
      <c r="LKO39" s="39"/>
      <c r="LKP39" s="39"/>
      <c r="LKQ39" s="39"/>
      <c r="LKR39" s="39"/>
      <c r="LKS39" s="39"/>
      <c r="LKT39" s="39"/>
      <c r="LKU39" s="39"/>
      <c r="LKV39" s="39"/>
      <c r="LKW39" s="39"/>
      <c r="LKX39" s="39"/>
      <c r="LKY39" s="39"/>
      <c r="LKZ39" s="39"/>
      <c r="LLA39" s="39"/>
      <c r="LLB39" s="39"/>
      <c r="LLC39" s="39"/>
      <c r="LLD39" s="39"/>
      <c r="LLE39" s="39"/>
      <c r="LLF39" s="39"/>
      <c r="LLG39" s="39"/>
      <c r="LLH39" s="39"/>
      <c r="LLI39" s="39"/>
      <c r="LLJ39" s="39"/>
      <c r="LLK39" s="39"/>
      <c r="LLL39" s="39"/>
      <c r="LLM39" s="39"/>
      <c r="LLN39" s="39"/>
      <c r="LLO39" s="39"/>
      <c r="LLP39" s="39"/>
      <c r="LLQ39" s="39"/>
      <c r="LLR39" s="39"/>
      <c r="LLS39" s="39"/>
      <c r="LLT39" s="39"/>
      <c r="LLU39" s="39"/>
      <c r="LLV39" s="39"/>
      <c r="LLW39" s="39"/>
      <c r="LLX39" s="39"/>
      <c r="LLY39" s="39"/>
      <c r="LLZ39" s="39"/>
      <c r="LMA39" s="39"/>
      <c r="LMB39" s="39"/>
      <c r="LMC39" s="39"/>
      <c r="LMD39" s="39"/>
      <c r="LME39" s="39"/>
      <c r="LMF39" s="39"/>
      <c r="LMG39" s="39"/>
      <c r="LMH39" s="39"/>
      <c r="LMI39" s="39"/>
      <c r="LMJ39" s="39"/>
      <c r="LMK39" s="39"/>
      <c r="LML39" s="39"/>
      <c r="LMM39" s="39"/>
      <c r="LMN39" s="39"/>
      <c r="LMO39" s="39"/>
      <c r="LMP39" s="39"/>
      <c r="LMQ39" s="39"/>
      <c r="LMR39" s="39"/>
      <c r="LMS39" s="39"/>
      <c r="LMT39" s="39"/>
      <c r="LMU39" s="39"/>
      <c r="LMV39" s="39"/>
      <c r="LMW39" s="39"/>
      <c r="LMX39" s="39"/>
      <c r="LMY39" s="39"/>
      <c r="LMZ39" s="39"/>
      <c r="LNA39" s="39"/>
      <c r="LNB39" s="39"/>
      <c r="LNC39" s="39"/>
      <c r="LND39" s="39"/>
      <c r="LNE39" s="39"/>
      <c r="LNF39" s="39"/>
      <c r="LNG39" s="39"/>
      <c r="LNH39" s="39"/>
      <c r="LNI39" s="39"/>
      <c r="LNJ39" s="39"/>
      <c r="LNK39" s="39"/>
      <c r="LNL39" s="39"/>
      <c r="LNM39" s="39"/>
      <c r="LNN39" s="39"/>
      <c r="LNO39" s="39"/>
      <c r="LNP39" s="39"/>
      <c r="LNQ39" s="39"/>
      <c r="LNR39" s="39"/>
      <c r="LNS39" s="39"/>
      <c r="LNT39" s="39"/>
      <c r="LNU39" s="39"/>
      <c r="LNV39" s="39"/>
      <c r="LNW39" s="39"/>
      <c r="LNX39" s="39"/>
      <c r="LNY39" s="39"/>
      <c r="LNZ39" s="39"/>
      <c r="LOA39" s="39"/>
      <c r="LOB39" s="39"/>
      <c r="LOC39" s="39"/>
      <c r="LOD39" s="39"/>
      <c r="LOE39" s="39"/>
      <c r="LOF39" s="39"/>
      <c r="LOG39" s="39"/>
      <c r="LOH39" s="39"/>
      <c r="LOI39" s="39"/>
      <c r="LOJ39" s="39"/>
      <c r="LOK39" s="39"/>
      <c r="LOL39" s="39"/>
      <c r="LOM39" s="39"/>
      <c r="LON39" s="39"/>
      <c r="LOO39" s="39"/>
      <c r="LOP39" s="39"/>
      <c r="LOQ39" s="39"/>
      <c r="LOR39" s="39"/>
      <c r="LOS39" s="39"/>
      <c r="LOT39" s="39"/>
      <c r="LOU39" s="39"/>
      <c r="LOV39" s="39"/>
      <c r="LOW39" s="39"/>
      <c r="LOX39" s="39"/>
      <c r="LOY39" s="39"/>
      <c r="LOZ39" s="39"/>
      <c r="LPA39" s="39"/>
      <c r="LPB39" s="39"/>
      <c r="LPC39" s="39"/>
      <c r="LPD39" s="39"/>
      <c r="LPE39" s="39"/>
      <c r="LPF39" s="39"/>
      <c r="LPG39" s="39"/>
      <c r="LPH39" s="39"/>
      <c r="LPI39" s="39"/>
      <c r="LPJ39" s="39"/>
      <c r="LPK39" s="39"/>
      <c r="LPL39" s="39"/>
      <c r="LPM39" s="39"/>
      <c r="LPN39" s="39"/>
      <c r="LPO39" s="39"/>
      <c r="LPP39" s="39"/>
      <c r="LPQ39" s="39"/>
      <c r="LPR39" s="39"/>
      <c r="LPS39" s="39"/>
      <c r="LPT39" s="39"/>
      <c r="LPU39" s="39"/>
      <c r="LPV39" s="39"/>
      <c r="LPW39" s="39"/>
      <c r="LPX39" s="39"/>
      <c r="LPY39" s="39"/>
      <c r="LPZ39" s="39"/>
      <c r="LQA39" s="39"/>
      <c r="LQB39" s="39"/>
      <c r="LQC39" s="39"/>
      <c r="LQD39" s="39"/>
      <c r="LQE39" s="39"/>
      <c r="LQF39" s="39"/>
      <c r="LQG39" s="39"/>
      <c r="LQH39" s="39"/>
      <c r="LQI39" s="39"/>
      <c r="LQJ39" s="39"/>
      <c r="LQK39" s="39"/>
      <c r="LQL39" s="39"/>
      <c r="LQM39" s="39"/>
      <c r="LQN39" s="39"/>
      <c r="LQO39" s="39"/>
      <c r="LQP39" s="39"/>
      <c r="LQQ39" s="39"/>
      <c r="LQR39" s="39"/>
      <c r="LQS39" s="39"/>
      <c r="LQT39" s="39"/>
      <c r="LQU39" s="39"/>
      <c r="LQV39" s="39"/>
      <c r="LQW39" s="39"/>
      <c r="LQX39" s="39"/>
      <c r="LQY39" s="39"/>
      <c r="LQZ39" s="39"/>
      <c r="LRA39" s="39"/>
      <c r="LRB39" s="39"/>
      <c r="LRC39" s="39"/>
      <c r="LRD39" s="39"/>
      <c r="LRE39" s="39"/>
      <c r="LRF39" s="39"/>
      <c r="LRG39" s="39"/>
      <c r="LRH39" s="39"/>
      <c r="LRI39" s="39"/>
      <c r="LRJ39" s="39"/>
      <c r="LRK39" s="39"/>
      <c r="LRL39" s="39"/>
      <c r="LRM39" s="39"/>
      <c r="LRN39" s="39"/>
      <c r="LRO39" s="39"/>
      <c r="LRP39" s="39"/>
      <c r="LRQ39" s="39"/>
      <c r="LRR39" s="39"/>
      <c r="LRS39" s="39"/>
      <c r="LRT39" s="39"/>
      <c r="LRU39" s="39"/>
      <c r="LRV39" s="39"/>
      <c r="LRW39" s="39"/>
      <c r="LRX39" s="39"/>
      <c r="LRY39" s="39"/>
      <c r="LRZ39" s="39"/>
      <c r="LSA39" s="39"/>
      <c r="LSB39" s="39"/>
      <c r="LSC39" s="39"/>
      <c r="LSD39" s="39"/>
      <c r="LSE39" s="39"/>
      <c r="LSF39" s="39"/>
      <c r="LSG39" s="39"/>
      <c r="LSH39" s="39"/>
      <c r="LSI39" s="39"/>
      <c r="LSJ39" s="39"/>
      <c r="LSK39" s="39"/>
      <c r="LSL39" s="39"/>
      <c r="LSM39" s="39"/>
      <c r="LSN39" s="39"/>
      <c r="LSO39" s="39"/>
      <c r="LSP39" s="39"/>
      <c r="LSQ39" s="39"/>
      <c r="LSR39" s="39"/>
      <c r="LSS39" s="39"/>
      <c r="LST39" s="39"/>
      <c r="LSU39" s="39"/>
      <c r="LSV39" s="39"/>
      <c r="LSW39" s="39"/>
      <c r="LSX39" s="39"/>
      <c r="LSY39" s="39"/>
      <c r="LSZ39" s="39"/>
      <c r="LTA39" s="39"/>
      <c r="LTB39" s="39"/>
      <c r="LTC39" s="39"/>
      <c r="LTD39" s="39"/>
      <c r="LTE39" s="39"/>
      <c r="LTF39" s="39"/>
      <c r="LTG39" s="39"/>
      <c r="LTH39" s="39"/>
      <c r="LTI39" s="39"/>
      <c r="LTJ39" s="39"/>
      <c r="LTK39" s="39"/>
      <c r="LTL39" s="39"/>
      <c r="LTM39" s="39"/>
      <c r="LTN39" s="39"/>
      <c r="LTO39" s="39"/>
      <c r="LTP39" s="39"/>
      <c r="LTQ39" s="39"/>
      <c r="LTR39" s="39"/>
      <c r="LTS39" s="39"/>
      <c r="LTT39" s="39"/>
      <c r="LTU39" s="39"/>
      <c r="LTV39" s="39"/>
      <c r="LTW39" s="39"/>
      <c r="LTX39" s="39"/>
      <c r="LTY39" s="39"/>
      <c r="LTZ39" s="39"/>
      <c r="LUA39" s="39"/>
      <c r="LUB39" s="39"/>
      <c r="LUC39" s="39"/>
      <c r="LUD39" s="39"/>
      <c r="LUE39" s="39"/>
      <c r="LUF39" s="39"/>
      <c r="LUG39" s="39"/>
      <c r="LUH39" s="39"/>
      <c r="LUI39" s="39"/>
      <c r="LUJ39" s="39"/>
      <c r="LUK39" s="39"/>
      <c r="LUL39" s="39"/>
      <c r="LUM39" s="39"/>
      <c r="LUN39" s="39"/>
      <c r="LUO39" s="39"/>
      <c r="LUP39" s="39"/>
      <c r="LUQ39" s="39"/>
      <c r="LUR39" s="39"/>
      <c r="LUS39" s="39"/>
      <c r="LUT39" s="39"/>
      <c r="LUU39" s="39"/>
      <c r="LUV39" s="39"/>
      <c r="LUW39" s="39"/>
      <c r="LUX39" s="39"/>
      <c r="LUY39" s="39"/>
      <c r="LUZ39" s="39"/>
      <c r="LVA39" s="39"/>
      <c r="LVB39" s="39"/>
      <c r="LVC39" s="39"/>
      <c r="LVD39" s="39"/>
      <c r="LVE39" s="39"/>
      <c r="LVF39" s="39"/>
      <c r="LVG39" s="39"/>
      <c r="LVH39" s="39"/>
      <c r="LVI39" s="39"/>
      <c r="LVJ39" s="39"/>
      <c r="LVK39" s="39"/>
      <c r="LVL39" s="39"/>
      <c r="LVM39" s="39"/>
      <c r="LVN39" s="39"/>
      <c r="LVO39" s="39"/>
      <c r="LVP39" s="39"/>
      <c r="LVQ39" s="39"/>
      <c r="LVR39" s="39"/>
      <c r="LVS39" s="39"/>
      <c r="LVT39" s="39"/>
      <c r="LVU39" s="39"/>
      <c r="LVV39" s="39"/>
      <c r="LVW39" s="39"/>
      <c r="LVX39" s="39"/>
      <c r="LVY39" s="39"/>
      <c r="LVZ39" s="39"/>
      <c r="LWA39" s="39"/>
      <c r="LWB39" s="39"/>
      <c r="LWC39" s="39"/>
      <c r="LWD39" s="39"/>
      <c r="LWE39" s="39"/>
      <c r="LWF39" s="39"/>
      <c r="LWG39" s="39"/>
      <c r="LWH39" s="39"/>
      <c r="LWI39" s="39"/>
      <c r="LWJ39" s="39"/>
      <c r="LWK39" s="39"/>
      <c r="LWL39" s="39"/>
      <c r="LWM39" s="39"/>
      <c r="LWN39" s="39"/>
      <c r="LWO39" s="39"/>
      <c r="LWP39" s="39"/>
      <c r="LWQ39" s="39"/>
      <c r="LWR39" s="39"/>
      <c r="LWS39" s="39"/>
      <c r="LWT39" s="39"/>
      <c r="LWU39" s="39"/>
      <c r="LWV39" s="39"/>
      <c r="LWW39" s="39"/>
      <c r="LWX39" s="39"/>
      <c r="LWY39" s="39"/>
      <c r="LWZ39" s="39"/>
      <c r="LXA39" s="39"/>
      <c r="LXB39" s="39"/>
      <c r="LXC39" s="39"/>
      <c r="LXD39" s="39"/>
      <c r="LXE39" s="39"/>
      <c r="LXF39" s="39"/>
      <c r="LXG39" s="39"/>
      <c r="LXH39" s="39"/>
      <c r="LXI39" s="39"/>
      <c r="LXJ39" s="39"/>
      <c r="LXK39" s="39"/>
      <c r="LXL39" s="39"/>
      <c r="LXM39" s="39"/>
      <c r="LXN39" s="39"/>
      <c r="LXO39" s="39"/>
      <c r="LXP39" s="39"/>
      <c r="LXQ39" s="39"/>
      <c r="LXR39" s="39"/>
      <c r="LXS39" s="39"/>
      <c r="LXT39" s="39"/>
      <c r="LXU39" s="39"/>
      <c r="LXV39" s="39"/>
      <c r="LXW39" s="39"/>
      <c r="LXX39" s="39"/>
      <c r="LXY39" s="39"/>
      <c r="LXZ39" s="39"/>
      <c r="LYA39" s="39"/>
      <c r="LYB39" s="39"/>
      <c r="LYC39" s="39"/>
      <c r="LYD39" s="39"/>
      <c r="LYE39" s="39"/>
      <c r="LYF39" s="39"/>
      <c r="LYG39" s="39"/>
      <c r="LYH39" s="39"/>
      <c r="LYI39" s="39"/>
      <c r="LYJ39" s="39"/>
      <c r="LYK39" s="39"/>
      <c r="LYL39" s="39"/>
      <c r="LYM39" s="39"/>
      <c r="LYN39" s="39"/>
      <c r="LYO39" s="39"/>
      <c r="LYP39" s="39"/>
      <c r="LYQ39" s="39"/>
      <c r="LYR39" s="39"/>
      <c r="LYS39" s="39"/>
      <c r="LYT39" s="39"/>
      <c r="LYU39" s="39"/>
      <c r="LYV39" s="39"/>
      <c r="LYW39" s="39"/>
      <c r="LYX39" s="39"/>
      <c r="LYY39" s="39"/>
      <c r="LYZ39" s="39"/>
      <c r="LZA39" s="39"/>
      <c r="LZB39" s="39"/>
      <c r="LZC39" s="39"/>
      <c r="LZD39" s="39"/>
      <c r="LZE39" s="39"/>
      <c r="LZF39" s="39"/>
      <c r="LZG39" s="39"/>
      <c r="LZH39" s="39"/>
      <c r="LZI39" s="39"/>
      <c r="LZJ39" s="39"/>
      <c r="LZK39" s="39"/>
      <c r="LZL39" s="39"/>
      <c r="LZM39" s="39"/>
      <c r="LZN39" s="39"/>
      <c r="LZO39" s="39"/>
      <c r="LZP39" s="39"/>
      <c r="LZQ39" s="39"/>
      <c r="LZR39" s="39"/>
      <c r="LZS39" s="39"/>
      <c r="LZT39" s="39"/>
      <c r="LZU39" s="39"/>
      <c r="LZV39" s="39"/>
      <c r="LZW39" s="39"/>
      <c r="LZX39" s="39"/>
      <c r="LZY39" s="39"/>
      <c r="LZZ39" s="39"/>
      <c r="MAA39" s="39"/>
      <c r="MAB39" s="39"/>
      <c r="MAC39" s="39"/>
      <c r="MAD39" s="39"/>
      <c r="MAE39" s="39"/>
      <c r="MAF39" s="39"/>
      <c r="MAG39" s="39"/>
      <c r="MAH39" s="39"/>
      <c r="MAI39" s="39"/>
      <c r="MAJ39" s="39"/>
      <c r="MAK39" s="39"/>
      <c r="MAL39" s="39"/>
      <c r="MAM39" s="39"/>
      <c r="MAN39" s="39"/>
      <c r="MAO39" s="39"/>
      <c r="MAP39" s="39"/>
      <c r="MAQ39" s="39"/>
      <c r="MAR39" s="39"/>
      <c r="MAS39" s="39"/>
      <c r="MAT39" s="39"/>
      <c r="MAU39" s="39"/>
      <c r="MAV39" s="39"/>
      <c r="MAW39" s="39"/>
      <c r="MAX39" s="39"/>
      <c r="MAY39" s="39"/>
      <c r="MAZ39" s="39"/>
      <c r="MBA39" s="39"/>
      <c r="MBB39" s="39"/>
      <c r="MBC39" s="39"/>
      <c r="MBD39" s="39"/>
      <c r="MBE39" s="39"/>
      <c r="MBF39" s="39"/>
      <c r="MBG39" s="39"/>
      <c r="MBH39" s="39"/>
      <c r="MBI39" s="39"/>
      <c r="MBJ39" s="39"/>
      <c r="MBK39" s="39"/>
      <c r="MBL39" s="39"/>
      <c r="MBM39" s="39"/>
      <c r="MBN39" s="39"/>
      <c r="MBO39" s="39"/>
      <c r="MBP39" s="39"/>
      <c r="MBQ39" s="39"/>
      <c r="MBR39" s="39"/>
      <c r="MBS39" s="39"/>
      <c r="MBT39" s="39"/>
      <c r="MBU39" s="39"/>
      <c r="MBV39" s="39"/>
      <c r="MBW39" s="39"/>
      <c r="MBX39" s="39"/>
      <c r="MBY39" s="39"/>
      <c r="MBZ39" s="39"/>
      <c r="MCA39" s="39"/>
      <c r="MCB39" s="39"/>
      <c r="MCC39" s="39"/>
      <c r="MCD39" s="39"/>
      <c r="MCE39" s="39"/>
      <c r="MCF39" s="39"/>
      <c r="MCG39" s="39"/>
      <c r="MCH39" s="39"/>
      <c r="MCI39" s="39"/>
      <c r="MCJ39" s="39"/>
      <c r="MCK39" s="39"/>
      <c r="MCL39" s="39"/>
      <c r="MCM39" s="39"/>
      <c r="MCN39" s="39"/>
      <c r="MCO39" s="39"/>
      <c r="MCP39" s="39"/>
      <c r="MCQ39" s="39"/>
      <c r="MCR39" s="39"/>
      <c r="MCS39" s="39"/>
      <c r="MCT39" s="39"/>
      <c r="MCU39" s="39"/>
      <c r="MCV39" s="39"/>
      <c r="MCW39" s="39"/>
      <c r="MCX39" s="39"/>
      <c r="MCY39" s="39"/>
      <c r="MCZ39" s="39"/>
      <c r="MDA39" s="39"/>
      <c r="MDB39" s="39"/>
      <c r="MDC39" s="39"/>
      <c r="MDD39" s="39"/>
      <c r="MDE39" s="39"/>
      <c r="MDF39" s="39"/>
      <c r="MDG39" s="39"/>
      <c r="MDH39" s="39"/>
      <c r="MDI39" s="39"/>
      <c r="MDJ39" s="39"/>
      <c r="MDK39" s="39"/>
      <c r="MDL39" s="39"/>
      <c r="MDM39" s="39"/>
      <c r="MDN39" s="39"/>
      <c r="MDO39" s="39"/>
      <c r="MDP39" s="39"/>
      <c r="MDQ39" s="39"/>
      <c r="MDR39" s="39"/>
      <c r="MDS39" s="39"/>
      <c r="MDT39" s="39"/>
      <c r="MDU39" s="39"/>
      <c r="MDV39" s="39"/>
      <c r="MDW39" s="39"/>
      <c r="MDX39" s="39"/>
      <c r="MDY39" s="39"/>
      <c r="MDZ39" s="39"/>
      <c r="MEA39" s="39"/>
      <c r="MEB39" s="39"/>
      <c r="MEC39" s="39"/>
      <c r="MED39" s="39"/>
      <c r="MEE39" s="39"/>
      <c r="MEF39" s="39"/>
      <c r="MEG39" s="39"/>
      <c r="MEH39" s="39"/>
      <c r="MEI39" s="39"/>
      <c r="MEJ39" s="39"/>
      <c r="MEK39" s="39"/>
      <c r="MEL39" s="39"/>
      <c r="MEM39" s="39"/>
      <c r="MEN39" s="39"/>
      <c r="MEO39" s="39"/>
      <c r="MEP39" s="39"/>
      <c r="MEQ39" s="39"/>
      <c r="MER39" s="39"/>
      <c r="MES39" s="39"/>
      <c r="MET39" s="39"/>
      <c r="MEU39" s="39"/>
      <c r="MEV39" s="39"/>
      <c r="MEW39" s="39"/>
      <c r="MEX39" s="39"/>
      <c r="MEY39" s="39"/>
      <c r="MEZ39" s="39"/>
      <c r="MFA39" s="39"/>
      <c r="MFB39" s="39"/>
      <c r="MFC39" s="39"/>
      <c r="MFD39" s="39"/>
      <c r="MFE39" s="39"/>
      <c r="MFF39" s="39"/>
      <c r="MFG39" s="39"/>
      <c r="MFH39" s="39"/>
      <c r="MFI39" s="39"/>
      <c r="MFJ39" s="39"/>
      <c r="MFK39" s="39"/>
      <c r="MFL39" s="39"/>
      <c r="MFM39" s="39"/>
      <c r="MFN39" s="39"/>
      <c r="MFO39" s="39"/>
      <c r="MFP39" s="39"/>
      <c r="MFQ39" s="39"/>
      <c r="MFR39" s="39"/>
      <c r="MFS39" s="39"/>
      <c r="MFT39" s="39"/>
      <c r="MFU39" s="39"/>
      <c r="MFV39" s="39"/>
      <c r="MFW39" s="39"/>
      <c r="MFX39" s="39"/>
      <c r="MFY39" s="39"/>
      <c r="MFZ39" s="39"/>
      <c r="MGA39" s="39"/>
      <c r="MGB39" s="39"/>
      <c r="MGC39" s="39"/>
      <c r="MGD39" s="39"/>
      <c r="MGE39" s="39"/>
      <c r="MGF39" s="39"/>
      <c r="MGG39" s="39"/>
      <c r="MGH39" s="39"/>
      <c r="MGI39" s="39"/>
      <c r="MGJ39" s="39"/>
      <c r="MGK39" s="39"/>
      <c r="MGL39" s="39"/>
      <c r="MGM39" s="39"/>
      <c r="MGN39" s="39"/>
      <c r="MGO39" s="39"/>
      <c r="MGP39" s="39"/>
      <c r="MGQ39" s="39"/>
      <c r="MGR39" s="39"/>
      <c r="MGS39" s="39"/>
      <c r="MGT39" s="39"/>
      <c r="MGU39" s="39"/>
      <c r="MGV39" s="39"/>
      <c r="MGW39" s="39"/>
      <c r="MGX39" s="39"/>
      <c r="MGY39" s="39"/>
      <c r="MGZ39" s="39"/>
      <c r="MHA39" s="39"/>
      <c r="MHB39" s="39"/>
      <c r="MHC39" s="39"/>
      <c r="MHD39" s="39"/>
      <c r="MHE39" s="39"/>
      <c r="MHF39" s="39"/>
      <c r="MHG39" s="39"/>
      <c r="MHH39" s="39"/>
      <c r="MHI39" s="39"/>
      <c r="MHJ39" s="39"/>
      <c r="MHK39" s="39"/>
      <c r="MHL39" s="39"/>
      <c r="MHM39" s="39"/>
      <c r="MHN39" s="39"/>
      <c r="MHO39" s="39"/>
      <c r="MHP39" s="39"/>
      <c r="MHQ39" s="39"/>
      <c r="MHR39" s="39"/>
      <c r="MHS39" s="39"/>
      <c r="MHT39" s="39"/>
      <c r="MHU39" s="39"/>
      <c r="MHV39" s="39"/>
      <c r="MHW39" s="39"/>
      <c r="MHX39" s="39"/>
      <c r="MHY39" s="39"/>
      <c r="MHZ39" s="39"/>
      <c r="MIA39" s="39"/>
      <c r="MIB39" s="39"/>
      <c r="MIC39" s="39"/>
      <c r="MID39" s="39"/>
      <c r="MIE39" s="39"/>
      <c r="MIF39" s="39"/>
      <c r="MIG39" s="39"/>
      <c r="MIH39" s="39"/>
      <c r="MII39" s="39"/>
      <c r="MIJ39" s="39"/>
      <c r="MIK39" s="39"/>
      <c r="MIL39" s="39"/>
      <c r="MIM39" s="39"/>
      <c r="MIN39" s="39"/>
      <c r="MIO39" s="39"/>
      <c r="MIP39" s="39"/>
      <c r="MIQ39" s="39"/>
      <c r="MIR39" s="39"/>
      <c r="MIS39" s="39"/>
      <c r="MIT39" s="39"/>
      <c r="MIU39" s="39"/>
      <c r="MIV39" s="39"/>
      <c r="MIW39" s="39"/>
      <c r="MIX39" s="39"/>
      <c r="MIY39" s="39"/>
      <c r="MIZ39" s="39"/>
      <c r="MJA39" s="39"/>
      <c r="MJB39" s="39"/>
      <c r="MJC39" s="39"/>
      <c r="MJD39" s="39"/>
      <c r="MJE39" s="39"/>
      <c r="MJF39" s="39"/>
      <c r="MJG39" s="39"/>
      <c r="MJH39" s="39"/>
      <c r="MJI39" s="39"/>
      <c r="MJJ39" s="39"/>
      <c r="MJK39" s="39"/>
      <c r="MJL39" s="39"/>
      <c r="MJM39" s="39"/>
      <c r="MJN39" s="39"/>
      <c r="MJO39" s="39"/>
      <c r="MJP39" s="39"/>
      <c r="MJQ39" s="39"/>
      <c r="MJR39" s="39"/>
      <c r="MJS39" s="39"/>
      <c r="MJT39" s="39"/>
      <c r="MJU39" s="39"/>
      <c r="MJV39" s="39"/>
      <c r="MJW39" s="39"/>
      <c r="MJX39" s="39"/>
      <c r="MJY39" s="39"/>
      <c r="MJZ39" s="39"/>
      <c r="MKA39" s="39"/>
      <c r="MKB39" s="39"/>
      <c r="MKC39" s="39"/>
      <c r="MKD39" s="39"/>
      <c r="MKE39" s="39"/>
      <c r="MKF39" s="39"/>
      <c r="MKG39" s="39"/>
      <c r="MKH39" s="39"/>
      <c r="MKI39" s="39"/>
      <c r="MKJ39" s="39"/>
      <c r="MKK39" s="39"/>
      <c r="MKL39" s="39"/>
      <c r="MKM39" s="39"/>
      <c r="MKN39" s="39"/>
      <c r="MKO39" s="39"/>
      <c r="MKP39" s="39"/>
      <c r="MKQ39" s="39"/>
      <c r="MKR39" s="39"/>
      <c r="MKS39" s="39"/>
      <c r="MKT39" s="39"/>
      <c r="MKU39" s="39"/>
      <c r="MKV39" s="39"/>
      <c r="MKW39" s="39"/>
      <c r="MKX39" s="39"/>
      <c r="MKY39" s="39"/>
      <c r="MKZ39" s="39"/>
      <c r="MLA39" s="39"/>
      <c r="MLB39" s="39"/>
      <c r="MLC39" s="39"/>
      <c r="MLD39" s="39"/>
      <c r="MLE39" s="39"/>
      <c r="MLF39" s="39"/>
      <c r="MLG39" s="39"/>
      <c r="MLH39" s="39"/>
      <c r="MLI39" s="39"/>
      <c r="MLJ39" s="39"/>
      <c r="MLK39" s="39"/>
      <c r="MLL39" s="39"/>
      <c r="MLM39" s="39"/>
      <c r="MLN39" s="39"/>
      <c r="MLO39" s="39"/>
      <c r="MLP39" s="39"/>
      <c r="MLQ39" s="39"/>
      <c r="MLR39" s="39"/>
      <c r="MLS39" s="39"/>
      <c r="MLT39" s="39"/>
      <c r="MLU39" s="39"/>
      <c r="MLV39" s="39"/>
      <c r="MLW39" s="39"/>
      <c r="MLX39" s="39"/>
      <c r="MLY39" s="39"/>
      <c r="MLZ39" s="39"/>
      <c r="MMA39" s="39"/>
      <c r="MMB39" s="39"/>
      <c r="MMC39" s="39"/>
      <c r="MMD39" s="39"/>
      <c r="MME39" s="39"/>
      <c r="MMF39" s="39"/>
      <c r="MMG39" s="39"/>
      <c r="MMH39" s="39"/>
      <c r="MMI39" s="39"/>
      <c r="MMJ39" s="39"/>
      <c r="MMK39" s="39"/>
      <c r="MML39" s="39"/>
      <c r="MMM39" s="39"/>
      <c r="MMN39" s="39"/>
      <c r="MMO39" s="39"/>
      <c r="MMP39" s="39"/>
      <c r="MMQ39" s="39"/>
      <c r="MMR39" s="39"/>
      <c r="MMS39" s="39"/>
      <c r="MMT39" s="39"/>
      <c r="MMU39" s="39"/>
      <c r="MMV39" s="39"/>
      <c r="MMW39" s="39"/>
      <c r="MMX39" s="39"/>
      <c r="MMY39" s="39"/>
      <c r="MMZ39" s="39"/>
      <c r="MNA39" s="39"/>
      <c r="MNB39" s="39"/>
      <c r="MNC39" s="39"/>
      <c r="MND39" s="39"/>
      <c r="MNE39" s="39"/>
      <c r="MNF39" s="39"/>
      <c r="MNG39" s="39"/>
      <c r="MNH39" s="39"/>
      <c r="MNI39" s="39"/>
      <c r="MNJ39" s="39"/>
      <c r="MNK39" s="39"/>
      <c r="MNL39" s="39"/>
      <c r="MNM39" s="39"/>
      <c r="MNN39" s="39"/>
      <c r="MNO39" s="39"/>
      <c r="MNP39" s="39"/>
      <c r="MNQ39" s="39"/>
      <c r="MNR39" s="39"/>
      <c r="MNS39" s="39"/>
      <c r="MNT39" s="39"/>
      <c r="MNU39" s="39"/>
      <c r="MNV39" s="39"/>
      <c r="MNW39" s="39"/>
      <c r="MNX39" s="39"/>
      <c r="MNY39" s="39"/>
      <c r="MNZ39" s="39"/>
      <c r="MOA39" s="39"/>
      <c r="MOB39" s="39"/>
      <c r="MOC39" s="39"/>
      <c r="MOD39" s="39"/>
      <c r="MOE39" s="39"/>
      <c r="MOF39" s="39"/>
      <c r="MOG39" s="39"/>
      <c r="MOH39" s="39"/>
      <c r="MOI39" s="39"/>
      <c r="MOJ39" s="39"/>
      <c r="MOK39" s="39"/>
      <c r="MOL39" s="39"/>
      <c r="MOM39" s="39"/>
      <c r="MON39" s="39"/>
      <c r="MOO39" s="39"/>
      <c r="MOP39" s="39"/>
      <c r="MOQ39" s="39"/>
      <c r="MOR39" s="39"/>
      <c r="MOS39" s="39"/>
      <c r="MOT39" s="39"/>
      <c r="MOU39" s="39"/>
      <c r="MOV39" s="39"/>
      <c r="MOW39" s="39"/>
      <c r="MOX39" s="39"/>
      <c r="MOY39" s="39"/>
      <c r="MOZ39" s="39"/>
      <c r="MPA39" s="39"/>
      <c r="MPB39" s="39"/>
      <c r="MPC39" s="39"/>
      <c r="MPD39" s="39"/>
      <c r="MPE39" s="39"/>
      <c r="MPF39" s="39"/>
      <c r="MPG39" s="39"/>
      <c r="MPH39" s="39"/>
      <c r="MPI39" s="39"/>
      <c r="MPJ39" s="39"/>
      <c r="MPK39" s="39"/>
      <c r="MPL39" s="39"/>
      <c r="MPM39" s="39"/>
      <c r="MPN39" s="39"/>
      <c r="MPO39" s="39"/>
      <c r="MPP39" s="39"/>
      <c r="MPQ39" s="39"/>
      <c r="MPR39" s="39"/>
      <c r="MPS39" s="39"/>
      <c r="MPT39" s="39"/>
      <c r="MPU39" s="39"/>
      <c r="MPV39" s="39"/>
      <c r="MPW39" s="39"/>
      <c r="MPX39" s="39"/>
      <c r="MPY39" s="39"/>
      <c r="MPZ39" s="39"/>
      <c r="MQA39" s="39"/>
      <c r="MQB39" s="39"/>
      <c r="MQC39" s="39"/>
      <c r="MQD39" s="39"/>
      <c r="MQE39" s="39"/>
      <c r="MQF39" s="39"/>
      <c r="MQG39" s="39"/>
      <c r="MQH39" s="39"/>
      <c r="MQI39" s="39"/>
      <c r="MQJ39" s="39"/>
      <c r="MQK39" s="39"/>
      <c r="MQL39" s="39"/>
      <c r="MQM39" s="39"/>
      <c r="MQN39" s="39"/>
      <c r="MQO39" s="39"/>
      <c r="MQP39" s="39"/>
      <c r="MQQ39" s="39"/>
      <c r="MQR39" s="39"/>
      <c r="MQS39" s="39"/>
      <c r="MQT39" s="39"/>
      <c r="MQU39" s="39"/>
      <c r="MQV39" s="39"/>
      <c r="MQW39" s="39"/>
      <c r="MQX39" s="39"/>
      <c r="MQY39" s="39"/>
      <c r="MQZ39" s="39"/>
      <c r="MRA39" s="39"/>
      <c r="MRB39" s="39"/>
      <c r="MRC39" s="39"/>
      <c r="MRD39" s="39"/>
      <c r="MRE39" s="39"/>
      <c r="MRF39" s="39"/>
      <c r="MRG39" s="39"/>
      <c r="MRH39" s="39"/>
      <c r="MRI39" s="39"/>
      <c r="MRJ39" s="39"/>
      <c r="MRK39" s="39"/>
      <c r="MRL39" s="39"/>
      <c r="MRM39" s="39"/>
      <c r="MRN39" s="39"/>
      <c r="MRO39" s="39"/>
      <c r="MRP39" s="39"/>
      <c r="MRQ39" s="39"/>
      <c r="MRR39" s="39"/>
      <c r="MRS39" s="39"/>
      <c r="MRT39" s="39"/>
      <c r="MRU39" s="39"/>
      <c r="MRV39" s="39"/>
      <c r="MRW39" s="39"/>
      <c r="MRX39" s="39"/>
      <c r="MRY39" s="39"/>
      <c r="MRZ39" s="39"/>
      <c r="MSA39" s="39"/>
      <c r="MSB39" s="39"/>
      <c r="MSC39" s="39"/>
      <c r="MSD39" s="39"/>
      <c r="MSE39" s="39"/>
      <c r="MSF39" s="39"/>
      <c r="MSG39" s="39"/>
      <c r="MSH39" s="39"/>
      <c r="MSI39" s="39"/>
      <c r="MSJ39" s="39"/>
      <c r="MSK39" s="39"/>
      <c r="MSL39" s="39"/>
      <c r="MSM39" s="39"/>
      <c r="MSN39" s="39"/>
      <c r="MSO39" s="39"/>
      <c r="MSP39" s="39"/>
      <c r="MSQ39" s="39"/>
      <c r="MSR39" s="39"/>
      <c r="MSS39" s="39"/>
      <c r="MST39" s="39"/>
      <c r="MSU39" s="39"/>
      <c r="MSV39" s="39"/>
      <c r="MSW39" s="39"/>
      <c r="MSX39" s="39"/>
      <c r="MSY39" s="39"/>
      <c r="MSZ39" s="39"/>
      <c r="MTA39" s="39"/>
      <c r="MTB39" s="39"/>
      <c r="MTC39" s="39"/>
      <c r="MTD39" s="39"/>
      <c r="MTE39" s="39"/>
      <c r="MTF39" s="39"/>
      <c r="MTG39" s="39"/>
      <c r="MTH39" s="39"/>
      <c r="MTI39" s="39"/>
      <c r="MTJ39" s="39"/>
      <c r="MTK39" s="39"/>
      <c r="MTL39" s="39"/>
      <c r="MTM39" s="39"/>
      <c r="MTN39" s="39"/>
      <c r="MTO39" s="39"/>
      <c r="MTP39" s="39"/>
      <c r="MTQ39" s="39"/>
      <c r="MTR39" s="39"/>
      <c r="MTS39" s="39"/>
      <c r="MTT39" s="39"/>
      <c r="MTU39" s="39"/>
      <c r="MTV39" s="39"/>
      <c r="MTW39" s="39"/>
      <c r="MTX39" s="39"/>
      <c r="MTY39" s="39"/>
      <c r="MTZ39" s="39"/>
      <c r="MUA39" s="39"/>
      <c r="MUB39" s="39"/>
      <c r="MUC39" s="39"/>
      <c r="MUD39" s="39"/>
      <c r="MUE39" s="39"/>
      <c r="MUF39" s="39"/>
      <c r="MUG39" s="39"/>
      <c r="MUH39" s="39"/>
      <c r="MUI39" s="39"/>
      <c r="MUJ39" s="39"/>
      <c r="MUK39" s="39"/>
      <c r="MUL39" s="39"/>
      <c r="MUM39" s="39"/>
      <c r="MUN39" s="39"/>
      <c r="MUO39" s="39"/>
      <c r="MUP39" s="39"/>
      <c r="MUQ39" s="39"/>
      <c r="MUR39" s="39"/>
      <c r="MUS39" s="39"/>
      <c r="MUT39" s="39"/>
      <c r="MUU39" s="39"/>
      <c r="MUV39" s="39"/>
      <c r="MUW39" s="39"/>
      <c r="MUX39" s="39"/>
      <c r="MUY39" s="39"/>
      <c r="MUZ39" s="39"/>
      <c r="MVA39" s="39"/>
      <c r="MVB39" s="39"/>
      <c r="MVC39" s="39"/>
      <c r="MVD39" s="39"/>
      <c r="MVE39" s="39"/>
      <c r="MVF39" s="39"/>
      <c r="MVG39" s="39"/>
      <c r="MVH39" s="39"/>
      <c r="MVI39" s="39"/>
      <c r="MVJ39" s="39"/>
      <c r="MVK39" s="39"/>
      <c r="MVL39" s="39"/>
      <c r="MVM39" s="39"/>
      <c r="MVN39" s="39"/>
      <c r="MVO39" s="39"/>
      <c r="MVP39" s="39"/>
      <c r="MVQ39" s="39"/>
      <c r="MVR39" s="39"/>
      <c r="MVS39" s="39"/>
      <c r="MVT39" s="39"/>
      <c r="MVU39" s="39"/>
      <c r="MVV39" s="39"/>
      <c r="MVW39" s="39"/>
      <c r="MVX39" s="39"/>
      <c r="MVY39" s="39"/>
      <c r="MVZ39" s="39"/>
      <c r="MWA39" s="39"/>
      <c r="MWB39" s="39"/>
      <c r="MWC39" s="39"/>
      <c r="MWD39" s="39"/>
      <c r="MWE39" s="39"/>
      <c r="MWF39" s="39"/>
      <c r="MWG39" s="39"/>
      <c r="MWH39" s="39"/>
      <c r="MWI39" s="39"/>
      <c r="MWJ39" s="39"/>
      <c r="MWK39" s="39"/>
      <c r="MWL39" s="39"/>
      <c r="MWM39" s="39"/>
      <c r="MWN39" s="39"/>
      <c r="MWO39" s="39"/>
      <c r="MWP39" s="39"/>
      <c r="MWQ39" s="39"/>
      <c r="MWR39" s="39"/>
      <c r="MWS39" s="39"/>
      <c r="MWT39" s="39"/>
      <c r="MWU39" s="39"/>
      <c r="MWV39" s="39"/>
      <c r="MWW39" s="39"/>
      <c r="MWX39" s="39"/>
      <c r="MWY39" s="39"/>
      <c r="MWZ39" s="39"/>
      <c r="MXA39" s="39"/>
      <c r="MXB39" s="39"/>
      <c r="MXC39" s="39"/>
      <c r="MXD39" s="39"/>
      <c r="MXE39" s="39"/>
      <c r="MXF39" s="39"/>
      <c r="MXG39" s="39"/>
      <c r="MXH39" s="39"/>
      <c r="MXI39" s="39"/>
      <c r="MXJ39" s="39"/>
      <c r="MXK39" s="39"/>
      <c r="MXL39" s="39"/>
      <c r="MXM39" s="39"/>
      <c r="MXN39" s="39"/>
      <c r="MXO39" s="39"/>
      <c r="MXP39" s="39"/>
      <c r="MXQ39" s="39"/>
      <c r="MXR39" s="39"/>
      <c r="MXS39" s="39"/>
      <c r="MXT39" s="39"/>
      <c r="MXU39" s="39"/>
      <c r="MXV39" s="39"/>
      <c r="MXW39" s="39"/>
      <c r="MXX39" s="39"/>
      <c r="MXY39" s="39"/>
      <c r="MXZ39" s="39"/>
      <c r="MYA39" s="39"/>
      <c r="MYB39" s="39"/>
      <c r="MYC39" s="39"/>
      <c r="MYD39" s="39"/>
      <c r="MYE39" s="39"/>
      <c r="MYF39" s="39"/>
      <c r="MYG39" s="39"/>
      <c r="MYH39" s="39"/>
      <c r="MYI39" s="39"/>
      <c r="MYJ39" s="39"/>
      <c r="MYK39" s="39"/>
      <c r="MYL39" s="39"/>
      <c r="MYM39" s="39"/>
      <c r="MYN39" s="39"/>
      <c r="MYO39" s="39"/>
      <c r="MYP39" s="39"/>
      <c r="MYQ39" s="39"/>
      <c r="MYR39" s="39"/>
      <c r="MYS39" s="39"/>
      <c r="MYT39" s="39"/>
      <c r="MYU39" s="39"/>
      <c r="MYV39" s="39"/>
      <c r="MYW39" s="39"/>
      <c r="MYX39" s="39"/>
      <c r="MYY39" s="39"/>
      <c r="MYZ39" s="39"/>
      <c r="MZA39" s="39"/>
      <c r="MZB39" s="39"/>
      <c r="MZC39" s="39"/>
      <c r="MZD39" s="39"/>
      <c r="MZE39" s="39"/>
      <c r="MZF39" s="39"/>
      <c r="MZG39" s="39"/>
      <c r="MZH39" s="39"/>
      <c r="MZI39" s="39"/>
      <c r="MZJ39" s="39"/>
      <c r="MZK39" s="39"/>
      <c r="MZL39" s="39"/>
      <c r="MZM39" s="39"/>
      <c r="MZN39" s="39"/>
      <c r="MZO39" s="39"/>
      <c r="MZP39" s="39"/>
      <c r="MZQ39" s="39"/>
      <c r="MZR39" s="39"/>
      <c r="MZS39" s="39"/>
      <c r="MZT39" s="39"/>
      <c r="MZU39" s="39"/>
      <c r="MZV39" s="39"/>
      <c r="MZW39" s="39"/>
      <c r="MZX39" s="39"/>
      <c r="MZY39" s="39"/>
      <c r="MZZ39" s="39"/>
      <c r="NAA39" s="39"/>
      <c r="NAB39" s="39"/>
      <c r="NAC39" s="39"/>
      <c r="NAD39" s="39"/>
      <c r="NAE39" s="39"/>
      <c r="NAF39" s="39"/>
      <c r="NAG39" s="39"/>
      <c r="NAH39" s="39"/>
      <c r="NAI39" s="39"/>
      <c r="NAJ39" s="39"/>
      <c r="NAK39" s="39"/>
      <c r="NAL39" s="39"/>
      <c r="NAM39" s="39"/>
      <c r="NAN39" s="39"/>
      <c r="NAO39" s="39"/>
      <c r="NAP39" s="39"/>
      <c r="NAQ39" s="39"/>
      <c r="NAR39" s="39"/>
      <c r="NAS39" s="39"/>
      <c r="NAT39" s="39"/>
      <c r="NAU39" s="39"/>
      <c r="NAV39" s="39"/>
      <c r="NAW39" s="39"/>
      <c r="NAX39" s="39"/>
      <c r="NAY39" s="39"/>
      <c r="NAZ39" s="39"/>
      <c r="NBA39" s="39"/>
      <c r="NBB39" s="39"/>
      <c r="NBC39" s="39"/>
      <c r="NBD39" s="39"/>
      <c r="NBE39" s="39"/>
      <c r="NBF39" s="39"/>
      <c r="NBG39" s="39"/>
      <c r="NBH39" s="39"/>
      <c r="NBI39" s="39"/>
      <c r="NBJ39" s="39"/>
      <c r="NBK39" s="39"/>
      <c r="NBL39" s="39"/>
      <c r="NBM39" s="39"/>
      <c r="NBN39" s="39"/>
      <c r="NBO39" s="39"/>
      <c r="NBP39" s="39"/>
      <c r="NBQ39" s="39"/>
      <c r="NBR39" s="39"/>
      <c r="NBS39" s="39"/>
      <c r="NBT39" s="39"/>
      <c r="NBU39" s="39"/>
      <c r="NBV39" s="39"/>
      <c r="NBW39" s="39"/>
      <c r="NBX39" s="39"/>
      <c r="NBY39" s="39"/>
      <c r="NBZ39" s="39"/>
      <c r="NCA39" s="39"/>
      <c r="NCB39" s="39"/>
      <c r="NCC39" s="39"/>
      <c r="NCD39" s="39"/>
      <c r="NCE39" s="39"/>
      <c r="NCF39" s="39"/>
      <c r="NCG39" s="39"/>
      <c r="NCH39" s="39"/>
      <c r="NCI39" s="39"/>
      <c r="NCJ39" s="39"/>
      <c r="NCK39" s="39"/>
      <c r="NCL39" s="39"/>
      <c r="NCM39" s="39"/>
      <c r="NCN39" s="39"/>
      <c r="NCO39" s="39"/>
      <c r="NCP39" s="39"/>
      <c r="NCQ39" s="39"/>
      <c r="NCR39" s="39"/>
      <c r="NCS39" s="39"/>
      <c r="NCT39" s="39"/>
      <c r="NCU39" s="39"/>
      <c r="NCV39" s="39"/>
      <c r="NCW39" s="39"/>
      <c r="NCX39" s="39"/>
      <c r="NCY39" s="39"/>
      <c r="NCZ39" s="39"/>
      <c r="NDA39" s="39"/>
      <c r="NDB39" s="39"/>
      <c r="NDC39" s="39"/>
      <c r="NDD39" s="39"/>
      <c r="NDE39" s="39"/>
      <c r="NDF39" s="39"/>
      <c r="NDG39" s="39"/>
      <c r="NDH39" s="39"/>
      <c r="NDI39" s="39"/>
      <c r="NDJ39" s="39"/>
      <c r="NDK39" s="39"/>
      <c r="NDL39" s="39"/>
      <c r="NDM39" s="39"/>
      <c r="NDN39" s="39"/>
      <c r="NDO39" s="39"/>
      <c r="NDP39" s="39"/>
      <c r="NDQ39" s="39"/>
      <c r="NDR39" s="39"/>
      <c r="NDS39" s="39"/>
      <c r="NDT39" s="39"/>
      <c r="NDU39" s="39"/>
      <c r="NDV39" s="39"/>
      <c r="NDW39" s="39"/>
      <c r="NDX39" s="39"/>
      <c r="NDY39" s="39"/>
      <c r="NDZ39" s="39"/>
      <c r="NEA39" s="39"/>
      <c r="NEB39" s="39"/>
      <c r="NEC39" s="39"/>
      <c r="NED39" s="39"/>
      <c r="NEE39" s="39"/>
      <c r="NEF39" s="39"/>
      <c r="NEG39" s="39"/>
      <c r="NEH39" s="39"/>
      <c r="NEI39" s="39"/>
      <c r="NEJ39" s="39"/>
      <c r="NEK39" s="39"/>
      <c r="NEL39" s="39"/>
      <c r="NEM39" s="39"/>
      <c r="NEN39" s="39"/>
      <c r="NEO39" s="39"/>
      <c r="NEP39" s="39"/>
      <c r="NEQ39" s="39"/>
      <c r="NER39" s="39"/>
      <c r="NES39" s="39"/>
      <c r="NET39" s="39"/>
      <c r="NEU39" s="39"/>
      <c r="NEV39" s="39"/>
      <c r="NEW39" s="39"/>
      <c r="NEX39" s="39"/>
      <c r="NEY39" s="39"/>
      <c r="NEZ39" s="39"/>
      <c r="NFA39" s="39"/>
      <c r="NFB39" s="39"/>
      <c r="NFC39" s="39"/>
      <c r="NFD39" s="39"/>
      <c r="NFE39" s="39"/>
      <c r="NFF39" s="39"/>
      <c r="NFG39" s="39"/>
      <c r="NFH39" s="39"/>
      <c r="NFI39" s="39"/>
      <c r="NFJ39" s="39"/>
      <c r="NFK39" s="39"/>
      <c r="NFL39" s="39"/>
      <c r="NFM39" s="39"/>
      <c r="NFN39" s="39"/>
      <c r="NFO39" s="39"/>
      <c r="NFP39" s="39"/>
      <c r="NFQ39" s="39"/>
      <c r="NFR39" s="39"/>
      <c r="NFS39" s="39"/>
      <c r="NFT39" s="39"/>
      <c r="NFU39" s="39"/>
      <c r="NFV39" s="39"/>
      <c r="NFW39" s="39"/>
      <c r="NFX39" s="39"/>
      <c r="NFY39" s="39"/>
      <c r="NFZ39" s="39"/>
      <c r="NGA39" s="39"/>
      <c r="NGB39" s="39"/>
      <c r="NGC39" s="39"/>
      <c r="NGD39" s="39"/>
      <c r="NGE39" s="39"/>
      <c r="NGF39" s="39"/>
      <c r="NGG39" s="39"/>
      <c r="NGH39" s="39"/>
      <c r="NGI39" s="39"/>
      <c r="NGJ39" s="39"/>
      <c r="NGK39" s="39"/>
      <c r="NGL39" s="39"/>
      <c r="NGM39" s="39"/>
      <c r="NGN39" s="39"/>
      <c r="NGO39" s="39"/>
      <c r="NGP39" s="39"/>
      <c r="NGQ39" s="39"/>
      <c r="NGR39" s="39"/>
      <c r="NGS39" s="39"/>
      <c r="NGT39" s="39"/>
      <c r="NGU39" s="39"/>
      <c r="NGV39" s="39"/>
      <c r="NGW39" s="39"/>
      <c r="NGX39" s="39"/>
      <c r="NGY39" s="39"/>
      <c r="NGZ39" s="39"/>
      <c r="NHA39" s="39"/>
      <c r="NHB39" s="39"/>
      <c r="NHC39" s="39"/>
      <c r="NHD39" s="39"/>
      <c r="NHE39" s="39"/>
      <c r="NHF39" s="39"/>
      <c r="NHG39" s="39"/>
      <c r="NHH39" s="39"/>
      <c r="NHI39" s="39"/>
      <c r="NHJ39" s="39"/>
      <c r="NHK39" s="39"/>
      <c r="NHL39" s="39"/>
      <c r="NHM39" s="39"/>
      <c r="NHN39" s="39"/>
      <c r="NHO39" s="39"/>
      <c r="NHP39" s="39"/>
      <c r="NHQ39" s="39"/>
      <c r="NHR39" s="39"/>
      <c r="NHS39" s="39"/>
      <c r="NHT39" s="39"/>
      <c r="NHU39" s="39"/>
      <c r="NHV39" s="39"/>
      <c r="NHW39" s="39"/>
      <c r="NHX39" s="39"/>
      <c r="NHY39" s="39"/>
      <c r="NHZ39" s="39"/>
      <c r="NIA39" s="39"/>
      <c r="NIB39" s="39"/>
      <c r="NIC39" s="39"/>
      <c r="NID39" s="39"/>
      <c r="NIE39" s="39"/>
      <c r="NIF39" s="39"/>
      <c r="NIG39" s="39"/>
      <c r="NIH39" s="39"/>
      <c r="NII39" s="39"/>
      <c r="NIJ39" s="39"/>
      <c r="NIK39" s="39"/>
      <c r="NIL39" s="39"/>
      <c r="NIM39" s="39"/>
      <c r="NIN39" s="39"/>
      <c r="NIO39" s="39"/>
      <c r="NIP39" s="39"/>
      <c r="NIQ39" s="39"/>
      <c r="NIR39" s="39"/>
      <c r="NIS39" s="39"/>
      <c r="NIT39" s="39"/>
      <c r="NIU39" s="39"/>
      <c r="NIV39" s="39"/>
      <c r="NIW39" s="39"/>
      <c r="NIX39" s="39"/>
      <c r="NIY39" s="39"/>
      <c r="NIZ39" s="39"/>
      <c r="NJA39" s="39"/>
      <c r="NJB39" s="39"/>
      <c r="NJC39" s="39"/>
      <c r="NJD39" s="39"/>
      <c r="NJE39" s="39"/>
      <c r="NJF39" s="39"/>
      <c r="NJG39" s="39"/>
      <c r="NJH39" s="39"/>
      <c r="NJI39" s="39"/>
      <c r="NJJ39" s="39"/>
      <c r="NJK39" s="39"/>
      <c r="NJL39" s="39"/>
      <c r="NJM39" s="39"/>
      <c r="NJN39" s="39"/>
      <c r="NJO39" s="39"/>
      <c r="NJP39" s="39"/>
      <c r="NJQ39" s="39"/>
      <c r="NJR39" s="39"/>
      <c r="NJS39" s="39"/>
      <c r="NJT39" s="39"/>
      <c r="NJU39" s="39"/>
      <c r="NJV39" s="39"/>
      <c r="NJW39" s="39"/>
      <c r="NJX39" s="39"/>
      <c r="NJY39" s="39"/>
      <c r="NJZ39" s="39"/>
      <c r="NKA39" s="39"/>
      <c r="NKB39" s="39"/>
      <c r="NKC39" s="39"/>
      <c r="NKD39" s="39"/>
      <c r="NKE39" s="39"/>
      <c r="NKF39" s="39"/>
      <c r="NKG39" s="39"/>
      <c r="NKH39" s="39"/>
      <c r="NKI39" s="39"/>
      <c r="NKJ39" s="39"/>
      <c r="NKK39" s="39"/>
      <c r="NKL39" s="39"/>
      <c r="NKM39" s="39"/>
      <c r="NKN39" s="39"/>
      <c r="NKO39" s="39"/>
      <c r="NKP39" s="39"/>
      <c r="NKQ39" s="39"/>
      <c r="NKR39" s="39"/>
      <c r="NKS39" s="39"/>
      <c r="NKT39" s="39"/>
      <c r="NKU39" s="39"/>
      <c r="NKV39" s="39"/>
      <c r="NKW39" s="39"/>
      <c r="NKX39" s="39"/>
      <c r="NKY39" s="39"/>
      <c r="NKZ39" s="39"/>
      <c r="NLA39" s="39"/>
      <c r="NLB39" s="39"/>
      <c r="NLC39" s="39"/>
      <c r="NLD39" s="39"/>
      <c r="NLE39" s="39"/>
      <c r="NLF39" s="39"/>
      <c r="NLG39" s="39"/>
      <c r="NLH39" s="39"/>
      <c r="NLI39" s="39"/>
      <c r="NLJ39" s="39"/>
      <c r="NLK39" s="39"/>
      <c r="NLL39" s="39"/>
      <c r="NLM39" s="39"/>
      <c r="NLN39" s="39"/>
      <c r="NLO39" s="39"/>
      <c r="NLP39" s="39"/>
      <c r="NLQ39" s="39"/>
      <c r="NLR39" s="39"/>
      <c r="NLS39" s="39"/>
      <c r="NLT39" s="39"/>
      <c r="NLU39" s="39"/>
      <c r="NLV39" s="39"/>
      <c r="NLW39" s="39"/>
      <c r="NLX39" s="39"/>
      <c r="NLY39" s="39"/>
      <c r="NLZ39" s="39"/>
      <c r="NMA39" s="39"/>
      <c r="NMB39" s="39"/>
      <c r="NMC39" s="39"/>
      <c r="NMD39" s="39"/>
      <c r="NME39" s="39"/>
      <c r="NMF39" s="39"/>
      <c r="NMG39" s="39"/>
      <c r="NMH39" s="39"/>
      <c r="NMI39" s="39"/>
      <c r="NMJ39" s="39"/>
      <c r="NMK39" s="39"/>
      <c r="NML39" s="39"/>
      <c r="NMM39" s="39"/>
      <c r="NMN39" s="39"/>
      <c r="NMO39" s="39"/>
      <c r="NMP39" s="39"/>
      <c r="NMQ39" s="39"/>
      <c r="NMR39" s="39"/>
      <c r="NMS39" s="39"/>
      <c r="NMT39" s="39"/>
      <c r="NMU39" s="39"/>
      <c r="NMV39" s="39"/>
      <c r="NMW39" s="39"/>
      <c r="NMX39" s="39"/>
      <c r="NMY39" s="39"/>
      <c r="NMZ39" s="39"/>
      <c r="NNA39" s="39"/>
      <c r="NNB39" s="39"/>
      <c r="NNC39" s="39"/>
      <c r="NND39" s="39"/>
      <c r="NNE39" s="39"/>
      <c r="NNF39" s="39"/>
      <c r="NNG39" s="39"/>
      <c r="NNH39" s="39"/>
      <c r="NNI39" s="39"/>
      <c r="NNJ39" s="39"/>
      <c r="NNK39" s="39"/>
      <c r="NNL39" s="39"/>
      <c r="NNM39" s="39"/>
      <c r="NNN39" s="39"/>
      <c r="NNO39" s="39"/>
      <c r="NNP39" s="39"/>
      <c r="NNQ39" s="39"/>
      <c r="NNR39" s="39"/>
      <c r="NNS39" s="39"/>
      <c r="NNT39" s="39"/>
      <c r="NNU39" s="39"/>
      <c r="NNV39" s="39"/>
      <c r="NNW39" s="39"/>
      <c r="NNX39" s="39"/>
      <c r="NNY39" s="39"/>
      <c r="NNZ39" s="39"/>
      <c r="NOA39" s="39"/>
      <c r="NOB39" s="39"/>
      <c r="NOC39" s="39"/>
      <c r="NOD39" s="39"/>
      <c r="NOE39" s="39"/>
      <c r="NOF39" s="39"/>
      <c r="NOG39" s="39"/>
      <c r="NOH39" s="39"/>
      <c r="NOI39" s="39"/>
      <c r="NOJ39" s="39"/>
      <c r="NOK39" s="39"/>
      <c r="NOL39" s="39"/>
      <c r="NOM39" s="39"/>
      <c r="NON39" s="39"/>
      <c r="NOO39" s="39"/>
      <c r="NOP39" s="39"/>
      <c r="NOQ39" s="39"/>
      <c r="NOR39" s="39"/>
      <c r="NOS39" s="39"/>
      <c r="NOT39" s="39"/>
      <c r="NOU39" s="39"/>
      <c r="NOV39" s="39"/>
      <c r="NOW39" s="39"/>
      <c r="NOX39" s="39"/>
      <c r="NOY39" s="39"/>
      <c r="NOZ39" s="39"/>
      <c r="NPA39" s="39"/>
      <c r="NPB39" s="39"/>
      <c r="NPC39" s="39"/>
      <c r="NPD39" s="39"/>
      <c r="NPE39" s="39"/>
      <c r="NPF39" s="39"/>
      <c r="NPG39" s="39"/>
      <c r="NPH39" s="39"/>
      <c r="NPI39" s="39"/>
      <c r="NPJ39" s="39"/>
      <c r="NPK39" s="39"/>
      <c r="NPL39" s="39"/>
      <c r="NPM39" s="39"/>
      <c r="NPN39" s="39"/>
      <c r="NPO39" s="39"/>
      <c r="NPP39" s="39"/>
      <c r="NPQ39" s="39"/>
      <c r="NPR39" s="39"/>
      <c r="NPS39" s="39"/>
      <c r="NPT39" s="39"/>
      <c r="NPU39" s="39"/>
      <c r="NPV39" s="39"/>
      <c r="NPW39" s="39"/>
      <c r="NPX39" s="39"/>
      <c r="NPY39" s="39"/>
      <c r="NPZ39" s="39"/>
      <c r="NQA39" s="39"/>
      <c r="NQB39" s="39"/>
      <c r="NQC39" s="39"/>
      <c r="NQD39" s="39"/>
      <c r="NQE39" s="39"/>
      <c r="NQF39" s="39"/>
      <c r="NQG39" s="39"/>
      <c r="NQH39" s="39"/>
      <c r="NQI39" s="39"/>
      <c r="NQJ39" s="39"/>
      <c r="NQK39" s="39"/>
      <c r="NQL39" s="39"/>
      <c r="NQM39" s="39"/>
      <c r="NQN39" s="39"/>
      <c r="NQO39" s="39"/>
      <c r="NQP39" s="39"/>
      <c r="NQQ39" s="39"/>
      <c r="NQR39" s="39"/>
      <c r="NQS39" s="39"/>
      <c r="NQT39" s="39"/>
      <c r="NQU39" s="39"/>
      <c r="NQV39" s="39"/>
      <c r="NQW39" s="39"/>
      <c r="NQX39" s="39"/>
      <c r="NQY39" s="39"/>
      <c r="NQZ39" s="39"/>
      <c r="NRA39" s="39"/>
      <c r="NRB39" s="39"/>
      <c r="NRC39" s="39"/>
      <c r="NRD39" s="39"/>
      <c r="NRE39" s="39"/>
      <c r="NRF39" s="39"/>
      <c r="NRG39" s="39"/>
      <c r="NRH39" s="39"/>
      <c r="NRI39" s="39"/>
      <c r="NRJ39" s="39"/>
      <c r="NRK39" s="39"/>
      <c r="NRL39" s="39"/>
      <c r="NRM39" s="39"/>
      <c r="NRN39" s="39"/>
      <c r="NRO39" s="39"/>
      <c r="NRP39" s="39"/>
      <c r="NRQ39" s="39"/>
      <c r="NRR39" s="39"/>
      <c r="NRS39" s="39"/>
      <c r="NRT39" s="39"/>
      <c r="NRU39" s="39"/>
      <c r="NRV39" s="39"/>
      <c r="NRW39" s="39"/>
      <c r="NRX39" s="39"/>
      <c r="NRY39" s="39"/>
      <c r="NRZ39" s="39"/>
      <c r="NSA39" s="39"/>
      <c r="NSB39" s="39"/>
      <c r="NSC39" s="39"/>
      <c r="NSD39" s="39"/>
      <c r="NSE39" s="39"/>
      <c r="NSF39" s="39"/>
      <c r="NSG39" s="39"/>
      <c r="NSH39" s="39"/>
      <c r="NSI39" s="39"/>
      <c r="NSJ39" s="39"/>
      <c r="NSK39" s="39"/>
      <c r="NSL39" s="39"/>
      <c r="NSM39" s="39"/>
      <c r="NSN39" s="39"/>
      <c r="NSO39" s="39"/>
      <c r="NSP39" s="39"/>
      <c r="NSQ39" s="39"/>
      <c r="NSR39" s="39"/>
      <c r="NSS39" s="39"/>
      <c r="NST39" s="39"/>
      <c r="NSU39" s="39"/>
      <c r="NSV39" s="39"/>
      <c r="NSW39" s="39"/>
      <c r="NSX39" s="39"/>
      <c r="NSY39" s="39"/>
      <c r="NSZ39" s="39"/>
      <c r="NTA39" s="39"/>
      <c r="NTB39" s="39"/>
      <c r="NTC39" s="39"/>
      <c r="NTD39" s="39"/>
      <c r="NTE39" s="39"/>
      <c r="NTF39" s="39"/>
      <c r="NTG39" s="39"/>
      <c r="NTH39" s="39"/>
      <c r="NTI39" s="39"/>
      <c r="NTJ39" s="39"/>
      <c r="NTK39" s="39"/>
      <c r="NTL39" s="39"/>
      <c r="NTM39" s="39"/>
      <c r="NTN39" s="39"/>
      <c r="NTO39" s="39"/>
      <c r="NTP39" s="39"/>
      <c r="NTQ39" s="39"/>
      <c r="NTR39" s="39"/>
      <c r="NTS39" s="39"/>
      <c r="NTT39" s="39"/>
      <c r="NTU39" s="39"/>
      <c r="NTV39" s="39"/>
      <c r="NTW39" s="39"/>
      <c r="NTX39" s="39"/>
      <c r="NTY39" s="39"/>
      <c r="NTZ39" s="39"/>
      <c r="NUA39" s="39"/>
      <c r="NUB39" s="39"/>
      <c r="NUC39" s="39"/>
      <c r="NUD39" s="39"/>
      <c r="NUE39" s="39"/>
      <c r="NUF39" s="39"/>
      <c r="NUG39" s="39"/>
      <c r="NUH39" s="39"/>
      <c r="NUI39" s="39"/>
      <c r="NUJ39" s="39"/>
      <c r="NUK39" s="39"/>
      <c r="NUL39" s="39"/>
      <c r="NUM39" s="39"/>
      <c r="NUN39" s="39"/>
      <c r="NUO39" s="39"/>
      <c r="NUP39" s="39"/>
      <c r="NUQ39" s="39"/>
      <c r="NUR39" s="39"/>
      <c r="NUS39" s="39"/>
      <c r="NUT39" s="39"/>
      <c r="NUU39" s="39"/>
      <c r="NUV39" s="39"/>
      <c r="NUW39" s="39"/>
      <c r="NUX39" s="39"/>
      <c r="NUY39" s="39"/>
      <c r="NUZ39" s="39"/>
      <c r="NVA39" s="39"/>
      <c r="NVB39" s="39"/>
      <c r="NVC39" s="39"/>
      <c r="NVD39" s="39"/>
      <c r="NVE39" s="39"/>
      <c r="NVF39" s="39"/>
      <c r="NVG39" s="39"/>
      <c r="NVH39" s="39"/>
      <c r="NVI39" s="39"/>
      <c r="NVJ39" s="39"/>
      <c r="NVK39" s="39"/>
      <c r="NVL39" s="39"/>
      <c r="NVM39" s="39"/>
      <c r="NVN39" s="39"/>
      <c r="NVO39" s="39"/>
      <c r="NVP39" s="39"/>
      <c r="NVQ39" s="39"/>
      <c r="NVR39" s="39"/>
      <c r="NVS39" s="39"/>
      <c r="NVT39" s="39"/>
      <c r="NVU39" s="39"/>
      <c r="NVV39" s="39"/>
      <c r="NVW39" s="39"/>
      <c r="NVX39" s="39"/>
      <c r="NVY39" s="39"/>
      <c r="NVZ39" s="39"/>
      <c r="NWA39" s="39"/>
      <c r="NWB39" s="39"/>
      <c r="NWC39" s="39"/>
      <c r="NWD39" s="39"/>
      <c r="NWE39" s="39"/>
      <c r="NWF39" s="39"/>
      <c r="NWG39" s="39"/>
      <c r="NWH39" s="39"/>
      <c r="NWI39" s="39"/>
      <c r="NWJ39" s="39"/>
      <c r="NWK39" s="39"/>
      <c r="NWL39" s="39"/>
      <c r="NWM39" s="39"/>
      <c r="NWN39" s="39"/>
      <c r="NWO39" s="39"/>
      <c r="NWP39" s="39"/>
      <c r="NWQ39" s="39"/>
      <c r="NWR39" s="39"/>
      <c r="NWS39" s="39"/>
      <c r="NWT39" s="39"/>
      <c r="NWU39" s="39"/>
      <c r="NWV39" s="39"/>
      <c r="NWW39" s="39"/>
      <c r="NWX39" s="39"/>
      <c r="NWY39" s="39"/>
      <c r="NWZ39" s="39"/>
      <c r="NXA39" s="39"/>
      <c r="NXB39" s="39"/>
      <c r="NXC39" s="39"/>
      <c r="NXD39" s="39"/>
      <c r="NXE39" s="39"/>
      <c r="NXF39" s="39"/>
      <c r="NXG39" s="39"/>
      <c r="NXH39" s="39"/>
      <c r="NXI39" s="39"/>
      <c r="NXJ39" s="39"/>
      <c r="NXK39" s="39"/>
      <c r="NXL39" s="39"/>
      <c r="NXM39" s="39"/>
      <c r="NXN39" s="39"/>
      <c r="NXO39" s="39"/>
      <c r="NXP39" s="39"/>
      <c r="NXQ39" s="39"/>
      <c r="NXR39" s="39"/>
      <c r="NXS39" s="39"/>
      <c r="NXT39" s="39"/>
      <c r="NXU39" s="39"/>
      <c r="NXV39" s="39"/>
      <c r="NXW39" s="39"/>
      <c r="NXX39" s="39"/>
      <c r="NXY39" s="39"/>
      <c r="NXZ39" s="39"/>
      <c r="NYA39" s="39"/>
      <c r="NYB39" s="39"/>
      <c r="NYC39" s="39"/>
      <c r="NYD39" s="39"/>
      <c r="NYE39" s="39"/>
      <c r="NYF39" s="39"/>
      <c r="NYG39" s="39"/>
      <c r="NYH39" s="39"/>
      <c r="NYI39" s="39"/>
      <c r="NYJ39" s="39"/>
      <c r="NYK39" s="39"/>
      <c r="NYL39" s="39"/>
      <c r="NYM39" s="39"/>
      <c r="NYN39" s="39"/>
      <c r="NYO39" s="39"/>
      <c r="NYP39" s="39"/>
      <c r="NYQ39" s="39"/>
      <c r="NYR39" s="39"/>
      <c r="NYS39" s="39"/>
      <c r="NYT39" s="39"/>
      <c r="NYU39" s="39"/>
      <c r="NYV39" s="39"/>
      <c r="NYW39" s="39"/>
      <c r="NYX39" s="39"/>
      <c r="NYY39" s="39"/>
      <c r="NYZ39" s="39"/>
      <c r="NZA39" s="39"/>
      <c r="NZB39" s="39"/>
      <c r="NZC39" s="39"/>
      <c r="NZD39" s="39"/>
      <c r="NZE39" s="39"/>
      <c r="NZF39" s="39"/>
      <c r="NZG39" s="39"/>
      <c r="NZH39" s="39"/>
      <c r="NZI39" s="39"/>
      <c r="NZJ39" s="39"/>
      <c r="NZK39" s="39"/>
      <c r="NZL39" s="39"/>
      <c r="NZM39" s="39"/>
      <c r="NZN39" s="39"/>
      <c r="NZO39" s="39"/>
      <c r="NZP39" s="39"/>
      <c r="NZQ39" s="39"/>
      <c r="NZR39" s="39"/>
      <c r="NZS39" s="39"/>
      <c r="NZT39" s="39"/>
      <c r="NZU39" s="39"/>
      <c r="NZV39" s="39"/>
      <c r="NZW39" s="39"/>
      <c r="NZX39" s="39"/>
      <c r="NZY39" s="39"/>
      <c r="NZZ39" s="39"/>
      <c r="OAA39" s="39"/>
      <c r="OAB39" s="39"/>
      <c r="OAC39" s="39"/>
      <c r="OAD39" s="39"/>
      <c r="OAE39" s="39"/>
      <c r="OAF39" s="39"/>
      <c r="OAG39" s="39"/>
      <c r="OAH39" s="39"/>
      <c r="OAI39" s="39"/>
      <c r="OAJ39" s="39"/>
      <c r="OAK39" s="39"/>
      <c r="OAL39" s="39"/>
      <c r="OAM39" s="39"/>
      <c r="OAN39" s="39"/>
      <c r="OAO39" s="39"/>
      <c r="OAP39" s="39"/>
      <c r="OAQ39" s="39"/>
      <c r="OAR39" s="39"/>
      <c r="OAS39" s="39"/>
      <c r="OAT39" s="39"/>
      <c r="OAU39" s="39"/>
      <c r="OAV39" s="39"/>
      <c r="OAW39" s="39"/>
      <c r="OAX39" s="39"/>
      <c r="OAY39" s="39"/>
      <c r="OAZ39" s="39"/>
      <c r="OBA39" s="39"/>
      <c r="OBB39" s="39"/>
      <c r="OBC39" s="39"/>
      <c r="OBD39" s="39"/>
      <c r="OBE39" s="39"/>
      <c r="OBF39" s="39"/>
      <c r="OBG39" s="39"/>
      <c r="OBH39" s="39"/>
      <c r="OBI39" s="39"/>
      <c r="OBJ39" s="39"/>
      <c r="OBK39" s="39"/>
      <c r="OBL39" s="39"/>
      <c r="OBM39" s="39"/>
      <c r="OBN39" s="39"/>
      <c r="OBO39" s="39"/>
      <c r="OBP39" s="39"/>
      <c r="OBQ39" s="39"/>
      <c r="OBR39" s="39"/>
      <c r="OBS39" s="39"/>
      <c r="OBT39" s="39"/>
      <c r="OBU39" s="39"/>
      <c r="OBV39" s="39"/>
      <c r="OBW39" s="39"/>
      <c r="OBX39" s="39"/>
      <c r="OBY39" s="39"/>
      <c r="OBZ39" s="39"/>
      <c r="OCA39" s="39"/>
      <c r="OCB39" s="39"/>
      <c r="OCC39" s="39"/>
      <c r="OCD39" s="39"/>
      <c r="OCE39" s="39"/>
      <c r="OCF39" s="39"/>
      <c r="OCG39" s="39"/>
      <c r="OCH39" s="39"/>
      <c r="OCI39" s="39"/>
      <c r="OCJ39" s="39"/>
      <c r="OCK39" s="39"/>
      <c r="OCL39" s="39"/>
      <c r="OCM39" s="39"/>
      <c r="OCN39" s="39"/>
      <c r="OCO39" s="39"/>
      <c r="OCP39" s="39"/>
      <c r="OCQ39" s="39"/>
      <c r="OCR39" s="39"/>
      <c r="OCS39" s="39"/>
      <c r="OCT39" s="39"/>
      <c r="OCU39" s="39"/>
      <c r="OCV39" s="39"/>
      <c r="OCW39" s="39"/>
      <c r="OCX39" s="39"/>
      <c r="OCY39" s="39"/>
      <c r="OCZ39" s="39"/>
      <c r="ODA39" s="39"/>
      <c r="ODB39" s="39"/>
      <c r="ODC39" s="39"/>
      <c r="ODD39" s="39"/>
      <c r="ODE39" s="39"/>
      <c r="ODF39" s="39"/>
      <c r="ODG39" s="39"/>
      <c r="ODH39" s="39"/>
      <c r="ODI39" s="39"/>
      <c r="ODJ39" s="39"/>
      <c r="ODK39" s="39"/>
      <c r="ODL39" s="39"/>
      <c r="ODM39" s="39"/>
      <c r="ODN39" s="39"/>
      <c r="ODO39" s="39"/>
      <c r="ODP39" s="39"/>
      <c r="ODQ39" s="39"/>
      <c r="ODR39" s="39"/>
      <c r="ODS39" s="39"/>
      <c r="ODT39" s="39"/>
      <c r="ODU39" s="39"/>
      <c r="ODV39" s="39"/>
      <c r="ODW39" s="39"/>
      <c r="ODX39" s="39"/>
      <c r="ODY39" s="39"/>
      <c r="ODZ39" s="39"/>
      <c r="OEA39" s="39"/>
      <c r="OEB39" s="39"/>
      <c r="OEC39" s="39"/>
      <c r="OED39" s="39"/>
      <c r="OEE39" s="39"/>
      <c r="OEF39" s="39"/>
      <c r="OEG39" s="39"/>
      <c r="OEH39" s="39"/>
      <c r="OEI39" s="39"/>
      <c r="OEJ39" s="39"/>
      <c r="OEK39" s="39"/>
      <c r="OEL39" s="39"/>
      <c r="OEM39" s="39"/>
      <c r="OEN39" s="39"/>
      <c r="OEO39" s="39"/>
      <c r="OEP39" s="39"/>
      <c r="OEQ39" s="39"/>
      <c r="OER39" s="39"/>
      <c r="OES39" s="39"/>
      <c r="OET39" s="39"/>
      <c r="OEU39" s="39"/>
      <c r="OEV39" s="39"/>
      <c r="OEW39" s="39"/>
      <c r="OEX39" s="39"/>
      <c r="OEY39" s="39"/>
      <c r="OEZ39" s="39"/>
      <c r="OFA39" s="39"/>
      <c r="OFB39" s="39"/>
      <c r="OFC39" s="39"/>
      <c r="OFD39" s="39"/>
      <c r="OFE39" s="39"/>
      <c r="OFF39" s="39"/>
      <c r="OFG39" s="39"/>
      <c r="OFH39" s="39"/>
      <c r="OFI39" s="39"/>
      <c r="OFJ39" s="39"/>
      <c r="OFK39" s="39"/>
      <c r="OFL39" s="39"/>
      <c r="OFM39" s="39"/>
      <c r="OFN39" s="39"/>
      <c r="OFO39" s="39"/>
      <c r="OFP39" s="39"/>
      <c r="OFQ39" s="39"/>
      <c r="OFR39" s="39"/>
      <c r="OFS39" s="39"/>
      <c r="OFT39" s="39"/>
      <c r="OFU39" s="39"/>
      <c r="OFV39" s="39"/>
      <c r="OFW39" s="39"/>
      <c r="OFX39" s="39"/>
      <c r="OFY39" s="39"/>
      <c r="OFZ39" s="39"/>
      <c r="OGA39" s="39"/>
      <c r="OGB39" s="39"/>
      <c r="OGC39" s="39"/>
      <c r="OGD39" s="39"/>
      <c r="OGE39" s="39"/>
      <c r="OGF39" s="39"/>
      <c r="OGG39" s="39"/>
      <c r="OGH39" s="39"/>
      <c r="OGI39" s="39"/>
      <c r="OGJ39" s="39"/>
      <c r="OGK39" s="39"/>
      <c r="OGL39" s="39"/>
      <c r="OGM39" s="39"/>
      <c r="OGN39" s="39"/>
      <c r="OGO39" s="39"/>
      <c r="OGP39" s="39"/>
      <c r="OGQ39" s="39"/>
      <c r="OGR39" s="39"/>
      <c r="OGS39" s="39"/>
      <c r="OGT39" s="39"/>
      <c r="OGU39" s="39"/>
      <c r="OGV39" s="39"/>
      <c r="OGW39" s="39"/>
      <c r="OGX39" s="39"/>
      <c r="OGY39" s="39"/>
      <c r="OGZ39" s="39"/>
      <c r="OHA39" s="39"/>
      <c r="OHB39" s="39"/>
      <c r="OHC39" s="39"/>
      <c r="OHD39" s="39"/>
      <c r="OHE39" s="39"/>
      <c r="OHF39" s="39"/>
      <c r="OHG39" s="39"/>
      <c r="OHH39" s="39"/>
      <c r="OHI39" s="39"/>
      <c r="OHJ39" s="39"/>
      <c r="OHK39" s="39"/>
      <c r="OHL39" s="39"/>
      <c r="OHM39" s="39"/>
      <c r="OHN39" s="39"/>
      <c r="OHO39" s="39"/>
      <c r="OHP39" s="39"/>
      <c r="OHQ39" s="39"/>
      <c r="OHR39" s="39"/>
      <c r="OHS39" s="39"/>
      <c r="OHT39" s="39"/>
      <c r="OHU39" s="39"/>
      <c r="OHV39" s="39"/>
      <c r="OHW39" s="39"/>
      <c r="OHX39" s="39"/>
      <c r="OHY39" s="39"/>
      <c r="OHZ39" s="39"/>
      <c r="OIA39" s="39"/>
      <c r="OIB39" s="39"/>
      <c r="OIC39" s="39"/>
      <c r="OID39" s="39"/>
      <c r="OIE39" s="39"/>
      <c r="OIF39" s="39"/>
      <c r="OIG39" s="39"/>
      <c r="OIH39" s="39"/>
      <c r="OII39" s="39"/>
      <c r="OIJ39" s="39"/>
      <c r="OIK39" s="39"/>
      <c r="OIL39" s="39"/>
      <c r="OIM39" s="39"/>
      <c r="OIN39" s="39"/>
      <c r="OIO39" s="39"/>
      <c r="OIP39" s="39"/>
      <c r="OIQ39" s="39"/>
      <c r="OIR39" s="39"/>
      <c r="OIS39" s="39"/>
      <c r="OIT39" s="39"/>
      <c r="OIU39" s="39"/>
      <c r="OIV39" s="39"/>
      <c r="OIW39" s="39"/>
      <c r="OIX39" s="39"/>
      <c r="OIY39" s="39"/>
      <c r="OIZ39" s="39"/>
      <c r="OJA39" s="39"/>
      <c r="OJB39" s="39"/>
      <c r="OJC39" s="39"/>
      <c r="OJD39" s="39"/>
      <c r="OJE39" s="39"/>
      <c r="OJF39" s="39"/>
      <c r="OJG39" s="39"/>
      <c r="OJH39" s="39"/>
      <c r="OJI39" s="39"/>
      <c r="OJJ39" s="39"/>
      <c r="OJK39" s="39"/>
      <c r="OJL39" s="39"/>
      <c r="OJM39" s="39"/>
      <c r="OJN39" s="39"/>
      <c r="OJO39" s="39"/>
      <c r="OJP39" s="39"/>
      <c r="OJQ39" s="39"/>
      <c r="OJR39" s="39"/>
      <c r="OJS39" s="39"/>
      <c r="OJT39" s="39"/>
      <c r="OJU39" s="39"/>
      <c r="OJV39" s="39"/>
      <c r="OJW39" s="39"/>
      <c r="OJX39" s="39"/>
      <c r="OJY39" s="39"/>
      <c r="OJZ39" s="39"/>
      <c r="OKA39" s="39"/>
      <c r="OKB39" s="39"/>
      <c r="OKC39" s="39"/>
      <c r="OKD39" s="39"/>
      <c r="OKE39" s="39"/>
      <c r="OKF39" s="39"/>
      <c r="OKG39" s="39"/>
      <c r="OKH39" s="39"/>
      <c r="OKI39" s="39"/>
      <c r="OKJ39" s="39"/>
      <c r="OKK39" s="39"/>
      <c r="OKL39" s="39"/>
      <c r="OKM39" s="39"/>
      <c r="OKN39" s="39"/>
      <c r="OKO39" s="39"/>
      <c r="OKP39" s="39"/>
      <c r="OKQ39" s="39"/>
      <c r="OKR39" s="39"/>
      <c r="OKS39" s="39"/>
      <c r="OKT39" s="39"/>
      <c r="OKU39" s="39"/>
      <c r="OKV39" s="39"/>
      <c r="OKW39" s="39"/>
      <c r="OKX39" s="39"/>
      <c r="OKY39" s="39"/>
      <c r="OKZ39" s="39"/>
      <c r="OLA39" s="39"/>
      <c r="OLB39" s="39"/>
      <c r="OLC39" s="39"/>
      <c r="OLD39" s="39"/>
      <c r="OLE39" s="39"/>
      <c r="OLF39" s="39"/>
      <c r="OLG39" s="39"/>
      <c r="OLH39" s="39"/>
      <c r="OLI39" s="39"/>
      <c r="OLJ39" s="39"/>
      <c r="OLK39" s="39"/>
      <c r="OLL39" s="39"/>
      <c r="OLM39" s="39"/>
      <c r="OLN39" s="39"/>
      <c r="OLO39" s="39"/>
      <c r="OLP39" s="39"/>
      <c r="OLQ39" s="39"/>
      <c r="OLR39" s="39"/>
      <c r="OLS39" s="39"/>
      <c r="OLT39" s="39"/>
      <c r="OLU39" s="39"/>
      <c r="OLV39" s="39"/>
      <c r="OLW39" s="39"/>
      <c r="OLX39" s="39"/>
      <c r="OLY39" s="39"/>
      <c r="OLZ39" s="39"/>
      <c r="OMA39" s="39"/>
      <c r="OMB39" s="39"/>
      <c r="OMC39" s="39"/>
      <c r="OMD39" s="39"/>
      <c r="OME39" s="39"/>
      <c r="OMF39" s="39"/>
      <c r="OMG39" s="39"/>
      <c r="OMH39" s="39"/>
      <c r="OMI39" s="39"/>
      <c r="OMJ39" s="39"/>
      <c r="OMK39" s="39"/>
      <c r="OML39" s="39"/>
      <c r="OMM39" s="39"/>
      <c r="OMN39" s="39"/>
      <c r="OMO39" s="39"/>
      <c r="OMP39" s="39"/>
      <c r="OMQ39" s="39"/>
      <c r="OMR39" s="39"/>
      <c r="OMS39" s="39"/>
      <c r="OMT39" s="39"/>
      <c r="OMU39" s="39"/>
      <c r="OMV39" s="39"/>
      <c r="OMW39" s="39"/>
      <c r="OMX39" s="39"/>
      <c r="OMY39" s="39"/>
      <c r="OMZ39" s="39"/>
      <c r="ONA39" s="39"/>
      <c r="ONB39" s="39"/>
      <c r="ONC39" s="39"/>
      <c r="OND39" s="39"/>
      <c r="ONE39" s="39"/>
      <c r="ONF39" s="39"/>
      <c r="ONG39" s="39"/>
      <c r="ONH39" s="39"/>
      <c r="ONI39" s="39"/>
      <c r="ONJ39" s="39"/>
      <c r="ONK39" s="39"/>
      <c r="ONL39" s="39"/>
      <c r="ONM39" s="39"/>
      <c r="ONN39" s="39"/>
      <c r="ONO39" s="39"/>
      <c r="ONP39" s="39"/>
      <c r="ONQ39" s="39"/>
      <c r="ONR39" s="39"/>
      <c r="ONS39" s="39"/>
      <c r="ONT39" s="39"/>
      <c r="ONU39" s="39"/>
      <c r="ONV39" s="39"/>
      <c r="ONW39" s="39"/>
      <c r="ONX39" s="39"/>
      <c r="ONY39" s="39"/>
      <c r="ONZ39" s="39"/>
      <c r="OOA39" s="39"/>
      <c r="OOB39" s="39"/>
      <c r="OOC39" s="39"/>
      <c r="OOD39" s="39"/>
      <c r="OOE39" s="39"/>
      <c r="OOF39" s="39"/>
      <c r="OOG39" s="39"/>
      <c r="OOH39" s="39"/>
      <c r="OOI39" s="39"/>
      <c r="OOJ39" s="39"/>
      <c r="OOK39" s="39"/>
      <c r="OOL39" s="39"/>
      <c r="OOM39" s="39"/>
      <c r="OON39" s="39"/>
      <c r="OOO39" s="39"/>
      <c r="OOP39" s="39"/>
      <c r="OOQ39" s="39"/>
      <c r="OOR39" s="39"/>
      <c r="OOS39" s="39"/>
      <c r="OOT39" s="39"/>
      <c r="OOU39" s="39"/>
      <c r="OOV39" s="39"/>
      <c r="OOW39" s="39"/>
      <c r="OOX39" s="39"/>
      <c r="OOY39" s="39"/>
      <c r="OOZ39" s="39"/>
      <c r="OPA39" s="39"/>
      <c r="OPB39" s="39"/>
      <c r="OPC39" s="39"/>
      <c r="OPD39" s="39"/>
      <c r="OPE39" s="39"/>
      <c r="OPF39" s="39"/>
      <c r="OPG39" s="39"/>
      <c r="OPH39" s="39"/>
      <c r="OPI39" s="39"/>
      <c r="OPJ39" s="39"/>
      <c r="OPK39" s="39"/>
      <c r="OPL39" s="39"/>
      <c r="OPM39" s="39"/>
      <c r="OPN39" s="39"/>
      <c r="OPO39" s="39"/>
      <c r="OPP39" s="39"/>
      <c r="OPQ39" s="39"/>
      <c r="OPR39" s="39"/>
      <c r="OPS39" s="39"/>
      <c r="OPT39" s="39"/>
      <c r="OPU39" s="39"/>
      <c r="OPV39" s="39"/>
      <c r="OPW39" s="39"/>
      <c r="OPX39" s="39"/>
      <c r="OPY39" s="39"/>
      <c r="OPZ39" s="39"/>
      <c r="OQA39" s="39"/>
      <c r="OQB39" s="39"/>
      <c r="OQC39" s="39"/>
      <c r="OQD39" s="39"/>
      <c r="OQE39" s="39"/>
      <c r="OQF39" s="39"/>
      <c r="OQG39" s="39"/>
      <c r="OQH39" s="39"/>
      <c r="OQI39" s="39"/>
      <c r="OQJ39" s="39"/>
      <c r="OQK39" s="39"/>
      <c r="OQL39" s="39"/>
      <c r="OQM39" s="39"/>
      <c r="OQN39" s="39"/>
      <c r="OQO39" s="39"/>
      <c r="OQP39" s="39"/>
      <c r="OQQ39" s="39"/>
      <c r="OQR39" s="39"/>
      <c r="OQS39" s="39"/>
      <c r="OQT39" s="39"/>
      <c r="OQU39" s="39"/>
      <c r="OQV39" s="39"/>
      <c r="OQW39" s="39"/>
      <c r="OQX39" s="39"/>
      <c r="OQY39" s="39"/>
      <c r="OQZ39" s="39"/>
      <c r="ORA39" s="39"/>
      <c r="ORB39" s="39"/>
      <c r="ORC39" s="39"/>
      <c r="ORD39" s="39"/>
      <c r="ORE39" s="39"/>
      <c r="ORF39" s="39"/>
      <c r="ORG39" s="39"/>
      <c r="ORH39" s="39"/>
      <c r="ORI39" s="39"/>
      <c r="ORJ39" s="39"/>
      <c r="ORK39" s="39"/>
      <c r="ORL39" s="39"/>
      <c r="ORM39" s="39"/>
      <c r="ORN39" s="39"/>
      <c r="ORO39" s="39"/>
      <c r="ORP39" s="39"/>
      <c r="ORQ39" s="39"/>
      <c r="ORR39" s="39"/>
      <c r="ORS39" s="39"/>
      <c r="ORT39" s="39"/>
      <c r="ORU39" s="39"/>
      <c r="ORV39" s="39"/>
      <c r="ORW39" s="39"/>
      <c r="ORX39" s="39"/>
      <c r="ORY39" s="39"/>
      <c r="ORZ39" s="39"/>
      <c r="OSA39" s="39"/>
      <c r="OSB39" s="39"/>
      <c r="OSC39" s="39"/>
      <c r="OSD39" s="39"/>
      <c r="OSE39" s="39"/>
      <c r="OSF39" s="39"/>
      <c r="OSG39" s="39"/>
      <c r="OSH39" s="39"/>
      <c r="OSI39" s="39"/>
      <c r="OSJ39" s="39"/>
      <c r="OSK39" s="39"/>
      <c r="OSL39" s="39"/>
      <c r="OSM39" s="39"/>
      <c r="OSN39" s="39"/>
      <c r="OSO39" s="39"/>
      <c r="OSP39" s="39"/>
      <c r="OSQ39" s="39"/>
      <c r="OSR39" s="39"/>
      <c r="OSS39" s="39"/>
      <c r="OST39" s="39"/>
      <c r="OSU39" s="39"/>
      <c r="OSV39" s="39"/>
      <c r="OSW39" s="39"/>
      <c r="OSX39" s="39"/>
      <c r="OSY39" s="39"/>
      <c r="OSZ39" s="39"/>
      <c r="OTA39" s="39"/>
      <c r="OTB39" s="39"/>
      <c r="OTC39" s="39"/>
      <c r="OTD39" s="39"/>
      <c r="OTE39" s="39"/>
      <c r="OTF39" s="39"/>
      <c r="OTG39" s="39"/>
      <c r="OTH39" s="39"/>
      <c r="OTI39" s="39"/>
      <c r="OTJ39" s="39"/>
      <c r="OTK39" s="39"/>
      <c r="OTL39" s="39"/>
      <c r="OTM39" s="39"/>
      <c r="OTN39" s="39"/>
      <c r="OTO39" s="39"/>
      <c r="OTP39" s="39"/>
      <c r="OTQ39" s="39"/>
      <c r="OTR39" s="39"/>
      <c r="OTS39" s="39"/>
      <c r="OTT39" s="39"/>
      <c r="OTU39" s="39"/>
      <c r="OTV39" s="39"/>
      <c r="OTW39" s="39"/>
      <c r="OTX39" s="39"/>
      <c r="OTY39" s="39"/>
      <c r="OTZ39" s="39"/>
      <c r="OUA39" s="39"/>
      <c r="OUB39" s="39"/>
      <c r="OUC39" s="39"/>
      <c r="OUD39" s="39"/>
      <c r="OUE39" s="39"/>
      <c r="OUF39" s="39"/>
      <c r="OUG39" s="39"/>
      <c r="OUH39" s="39"/>
      <c r="OUI39" s="39"/>
      <c r="OUJ39" s="39"/>
      <c r="OUK39" s="39"/>
      <c r="OUL39" s="39"/>
      <c r="OUM39" s="39"/>
      <c r="OUN39" s="39"/>
      <c r="OUO39" s="39"/>
      <c r="OUP39" s="39"/>
      <c r="OUQ39" s="39"/>
      <c r="OUR39" s="39"/>
      <c r="OUS39" s="39"/>
      <c r="OUT39" s="39"/>
      <c r="OUU39" s="39"/>
      <c r="OUV39" s="39"/>
      <c r="OUW39" s="39"/>
      <c r="OUX39" s="39"/>
      <c r="OUY39" s="39"/>
      <c r="OUZ39" s="39"/>
      <c r="OVA39" s="39"/>
      <c r="OVB39" s="39"/>
      <c r="OVC39" s="39"/>
      <c r="OVD39" s="39"/>
      <c r="OVE39" s="39"/>
      <c r="OVF39" s="39"/>
      <c r="OVG39" s="39"/>
      <c r="OVH39" s="39"/>
      <c r="OVI39" s="39"/>
      <c r="OVJ39" s="39"/>
      <c r="OVK39" s="39"/>
      <c r="OVL39" s="39"/>
      <c r="OVM39" s="39"/>
      <c r="OVN39" s="39"/>
      <c r="OVO39" s="39"/>
      <c r="OVP39" s="39"/>
      <c r="OVQ39" s="39"/>
      <c r="OVR39" s="39"/>
      <c r="OVS39" s="39"/>
      <c r="OVT39" s="39"/>
      <c r="OVU39" s="39"/>
      <c r="OVV39" s="39"/>
      <c r="OVW39" s="39"/>
      <c r="OVX39" s="39"/>
      <c r="OVY39" s="39"/>
      <c r="OVZ39" s="39"/>
      <c r="OWA39" s="39"/>
      <c r="OWB39" s="39"/>
      <c r="OWC39" s="39"/>
      <c r="OWD39" s="39"/>
      <c r="OWE39" s="39"/>
      <c r="OWF39" s="39"/>
      <c r="OWG39" s="39"/>
      <c r="OWH39" s="39"/>
      <c r="OWI39" s="39"/>
      <c r="OWJ39" s="39"/>
      <c r="OWK39" s="39"/>
      <c r="OWL39" s="39"/>
      <c r="OWM39" s="39"/>
      <c r="OWN39" s="39"/>
      <c r="OWO39" s="39"/>
      <c r="OWP39" s="39"/>
      <c r="OWQ39" s="39"/>
      <c r="OWR39" s="39"/>
      <c r="OWS39" s="39"/>
      <c r="OWT39" s="39"/>
      <c r="OWU39" s="39"/>
      <c r="OWV39" s="39"/>
      <c r="OWW39" s="39"/>
      <c r="OWX39" s="39"/>
      <c r="OWY39" s="39"/>
      <c r="OWZ39" s="39"/>
      <c r="OXA39" s="39"/>
      <c r="OXB39" s="39"/>
      <c r="OXC39" s="39"/>
      <c r="OXD39" s="39"/>
      <c r="OXE39" s="39"/>
      <c r="OXF39" s="39"/>
      <c r="OXG39" s="39"/>
      <c r="OXH39" s="39"/>
      <c r="OXI39" s="39"/>
      <c r="OXJ39" s="39"/>
      <c r="OXK39" s="39"/>
      <c r="OXL39" s="39"/>
      <c r="OXM39" s="39"/>
      <c r="OXN39" s="39"/>
      <c r="OXO39" s="39"/>
      <c r="OXP39" s="39"/>
      <c r="OXQ39" s="39"/>
      <c r="OXR39" s="39"/>
      <c r="OXS39" s="39"/>
      <c r="OXT39" s="39"/>
      <c r="OXU39" s="39"/>
      <c r="OXV39" s="39"/>
      <c r="OXW39" s="39"/>
      <c r="OXX39" s="39"/>
      <c r="OXY39" s="39"/>
      <c r="OXZ39" s="39"/>
      <c r="OYA39" s="39"/>
      <c r="OYB39" s="39"/>
      <c r="OYC39" s="39"/>
      <c r="OYD39" s="39"/>
      <c r="OYE39" s="39"/>
      <c r="OYF39" s="39"/>
      <c r="OYG39" s="39"/>
      <c r="OYH39" s="39"/>
      <c r="OYI39" s="39"/>
      <c r="OYJ39" s="39"/>
      <c r="OYK39" s="39"/>
      <c r="OYL39" s="39"/>
      <c r="OYM39" s="39"/>
      <c r="OYN39" s="39"/>
      <c r="OYO39" s="39"/>
      <c r="OYP39" s="39"/>
      <c r="OYQ39" s="39"/>
      <c r="OYR39" s="39"/>
      <c r="OYS39" s="39"/>
      <c r="OYT39" s="39"/>
      <c r="OYU39" s="39"/>
      <c r="OYV39" s="39"/>
      <c r="OYW39" s="39"/>
      <c r="OYX39" s="39"/>
      <c r="OYY39" s="39"/>
      <c r="OYZ39" s="39"/>
      <c r="OZA39" s="39"/>
      <c r="OZB39" s="39"/>
      <c r="OZC39" s="39"/>
      <c r="OZD39" s="39"/>
      <c r="OZE39" s="39"/>
      <c r="OZF39" s="39"/>
      <c r="OZG39" s="39"/>
      <c r="OZH39" s="39"/>
      <c r="OZI39" s="39"/>
      <c r="OZJ39" s="39"/>
      <c r="OZK39" s="39"/>
      <c r="OZL39" s="39"/>
      <c r="OZM39" s="39"/>
      <c r="OZN39" s="39"/>
      <c r="OZO39" s="39"/>
      <c r="OZP39" s="39"/>
      <c r="OZQ39" s="39"/>
      <c r="OZR39" s="39"/>
      <c r="OZS39" s="39"/>
      <c r="OZT39" s="39"/>
      <c r="OZU39" s="39"/>
      <c r="OZV39" s="39"/>
      <c r="OZW39" s="39"/>
      <c r="OZX39" s="39"/>
      <c r="OZY39" s="39"/>
      <c r="OZZ39" s="39"/>
      <c r="PAA39" s="39"/>
      <c r="PAB39" s="39"/>
      <c r="PAC39" s="39"/>
      <c r="PAD39" s="39"/>
      <c r="PAE39" s="39"/>
      <c r="PAF39" s="39"/>
      <c r="PAG39" s="39"/>
      <c r="PAH39" s="39"/>
      <c r="PAI39" s="39"/>
      <c r="PAJ39" s="39"/>
      <c r="PAK39" s="39"/>
      <c r="PAL39" s="39"/>
      <c r="PAM39" s="39"/>
      <c r="PAN39" s="39"/>
      <c r="PAO39" s="39"/>
      <c r="PAP39" s="39"/>
      <c r="PAQ39" s="39"/>
      <c r="PAR39" s="39"/>
      <c r="PAS39" s="39"/>
      <c r="PAT39" s="39"/>
      <c r="PAU39" s="39"/>
      <c r="PAV39" s="39"/>
      <c r="PAW39" s="39"/>
      <c r="PAX39" s="39"/>
      <c r="PAY39" s="39"/>
      <c r="PAZ39" s="39"/>
      <c r="PBA39" s="39"/>
      <c r="PBB39" s="39"/>
      <c r="PBC39" s="39"/>
      <c r="PBD39" s="39"/>
      <c r="PBE39" s="39"/>
      <c r="PBF39" s="39"/>
      <c r="PBG39" s="39"/>
      <c r="PBH39" s="39"/>
      <c r="PBI39" s="39"/>
      <c r="PBJ39" s="39"/>
      <c r="PBK39" s="39"/>
      <c r="PBL39" s="39"/>
      <c r="PBM39" s="39"/>
      <c r="PBN39" s="39"/>
      <c r="PBO39" s="39"/>
      <c r="PBP39" s="39"/>
      <c r="PBQ39" s="39"/>
      <c r="PBR39" s="39"/>
      <c r="PBS39" s="39"/>
      <c r="PBT39" s="39"/>
      <c r="PBU39" s="39"/>
      <c r="PBV39" s="39"/>
      <c r="PBW39" s="39"/>
      <c r="PBX39" s="39"/>
      <c r="PBY39" s="39"/>
      <c r="PBZ39" s="39"/>
      <c r="PCA39" s="39"/>
      <c r="PCB39" s="39"/>
      <c r="PCC39" s="39"/>
      <c r="PCD39" s="39"/>
      <c r="PCE39" s="39"/>
      <c r="PCF39" s="39"/>
      <c r="PCG39" s="39"/>
      <c r="PCH39" s="39"/>
      <c r="PCI39" s="39"/>
      <c r="PCJ39" s="39"/>
      <c r="PCK39" s="39"/>
      <c r="PCL39" s="39"/>
      <c r="PCM39" s="39"/>
      <c r="PCN39" s="39"/>
      <c r="PCO39" s="39"/>
      <c r="PCP39" s="39"/>
      <c r="PCQ39" s="39"/>
      <c r="PCR39" s="39"/>
      <c r="PCS39" s="39"/>
      <c r="PCT39" s="39"/>
      <c r="PCU39" s="39"/>
      <c r="PCV39" s="39"/>
      <c r="PCW39" s="39"/>
      <c r="PCX39" s="39"/>
      <c r="PCY39" s="39"/>
      <c r="PCZ39" s="39"/>
      <c r="PDA39" s="39"/>
      <c r="PDB39" s="39"/>
      <c r="PDC39" s="39"/>
      <c r="PDD39" s="39"/>
      <c r="PDE39" s="39"/>
      <c r="PDF39" s="39"/>
      <c r="PDG39" s="39"/>
      <c r="PDH39" s="39"/>
      <c r="PDI39" s="39"/>
      <c r="PDJ39" s="39"/>
      <c r="PDK39" s="39"/>
      <c r="PDL39" s="39"/>
      <c r="PDM39" s="39"/>
      <c r="PDN39" s="39"/>
      <c r="PDO39" s="39"/>
      <c r="PDP39" s="39"/>
      <c r="PDQ39" s="39"/>
      <c r="PDR39" s="39"/>
      <c r="PDS39" s="39"/>
      <c r="PDT39" s="39"/>
      <c r="PDU39" s="39"/>
      <c r="PDV39" s="39"/>
      <c r="PDW39" s="39"/>
      <c r="PDX39" s="39"/>
      <c r="PDY39" s="39"/>
      <c r="PDZ39" s="39"/>
      <c r="PEA39" s="39"/>
      <c r="PEB39" s="39"/>
      <c r="PEC39" s="39"/>
      <c r="PED39" s="39"/>
      <c r="PEE39" s="39"/>
      <c r="PEF39" s="39"/>
      <c r="PEG39" s="39"/>
      <c r="PEH39" s="39"/>
      <c r="PEI39" s="39"/>
      <c r="PEJ39" s="39"/>
      <c r="PEK39" s="39"/>
      <c r="PEL39" s="39"/>
      <c r="PEM39" s="39"/>
      <c r="PEN39" s="39"/>
      <c r="PEO39" s="39"/>
      <c r="PEP39" s="39"/>
      <c r="PEQ39" s="39"/>
      <c r="PER39" s="39"/>
      <c r="PES39" s="39"/>
      <c r="PET39" s="39"/>
      <c r="PEU39" s="39"/>
      <c r="PEV39" s="39"/>
      <c r="PEW39" s="39"/>
      <c r="PEX39" s="39"/>
      <c r="PEY39" s="39"/>
      <c r="PEZ39" s="39"/>
      <c r="PFA39" s="39"/>
      <c r="PFB39" s="39"/>
      <c r="PFC39" s="39"/>
      <c r="PFD39" s="39"/>
      <c r="PFE39" s="39"/>
      <c r="PFF39" s="39"/>
      <c r="PFG39" s="39"/>
      <c r="PFH39" s="39"/>
      <c r="PFI39" s="39"/>
      <c r="PFJ39" s="39"/>
      <c r="PFK39" s="39"/>
      <c r="PFL39" s="39"/>
      <c r="PFM39" s="39"/>
      <c r="PFN39" s="39"/>
      <c r="PFO39" s="39"/>
      <c r="PFP39" s="39"/>
      <c r="PFQ39" s="39"/>
      <c r="PFR39" s="39"/>
      <c r="PFS39" s="39"/>
      <c r="PFT39" s="39"/>
      <c r="PFU39" s="39"/>
      <c r="PFV39" s="39"/>
      <c r="PFW39" s="39"/>
      <c r="PFX39" s="39"/>
      <c r="PFY39" s="39"/>
      <c r="PFZ39" s="39"/>
      <c r="PGA39" s="39"/>
      <c r="PGB39" s="39"/>
      <c r="PGC39" s="39"/>
      <c r="PGD39" s="39"/>
      <c r="PGE39" s="39"/>
      <c r="PGF39" s="39"/>
      <c r="PGG39" s="39"/>
      <c r="PGH39" s="39"/>
      <c r="PGI39" s="39"/>
      <c r="PGJ39" s="39"/>
      <c r="PGK39" s="39"/>
      <c r="PGL39" s="39"/>
      <c r="PGM39" s="39"/>
      <c r="PGN39" s="39"/>
      <c r="PGO39" s="39"/>
      <c r="PGP39" s="39"/>
      <c r="PGQ39" s="39"/>
      <c r="PGR39" s="39"/>
      <c r="PGS39" s="39"/>
      <c r="PGT39" s="39"/>
      <c r="PGU39" s="39"/>
      <c r="PGV39" s="39"/>
      <c r="PGW39" s="39"/>
      <c r="PGX39" s="39"/>
      <c r="PGY39" s="39"/>
      <c r="PGZ39" s="39"/>
      <c r="PHA39" s="39"/>
      <c r="PHB39" s="39"/>
      <c r="PHC39" s="39"/>
      <c r="PHD39" s="39"/>
      <c r="PHE39" s="39"/>
      <c r="PHF39" s="39"/>
      <c r="PHG39" s="39"/>
      <c r="PHH39" s="39"/>
      <c r="PHI39" s="39"/>
      <c r="PHJ39" s="39"/>
      <c r="PHK39" s="39"/>
      <c r="PHL39" s="39"/>
      <c r="PHM39" s="39"/>
      <c r="PHN39" s="39"/>
      <c r="PHO39" s="39"/>
      <c r="PHP39" s="39"/>
      <c r="PHQ39" s="39"/>
      <c r="PHR39" s="39"/>
      <c r="PHS39" s="39"/>
      <c r="PHT39" s="39"/>
      <c r="PHU39" s="39"/>
      <c r="PHV39" s="39"/>
      <c r="PHW39" s="39"/>
      <c r="PHX39" s="39"/>
      <c r="PHY39" s="39"/>
      <c r="PHZ39" s="39"/>
      <c r="PIA39" s="39"/>
      <c r="PIB39" s="39"/>
      <c r="PIC39" s="39"/>
      <c r="PID39" s="39"/>
      <c r="PIE39" s="39"/>
      <c r="PIF39" s="39"/>
      <c r="PIG39" s="39"/>
      <c r="PIH39" s="39"/>
      <c r="PII39" s="39"/>
      <c r="PIJ39" s="39"/>
      <c r="PIK39" s="39"/>
      <c r="PIL39" s="39"/>
      <c r="PIM39" s="39"/>
      <c r="PIN39" s="39"/>
      <c r="PIO39" s="39"/>
      <c r="PIP39" s="39"/>
      <c r="PIQ39" s="39"/>
      <c r="PIR39" s="39"/>
      <c r="PIS39" s="39"/>
      <c r="PIT39" s="39"/>
      <c r="PIU39" s="39"/>
      <c r="PIV39" s="39"/>
      <c r="PIW39" s="39"/>
      <c r="PIX39" s="39"/>
      <c r="PIY39" s="39"/>
      <c r="PIZ39" s="39"/>
      <c r="PJA39" s="39"/>
      <c r="PJB39" s="39"/>
      <c r="PJC39" s="39"/>
      <c r="PJD39" s="39"/>
      <c r="PJE39" s="39"/>
      <c r="PJF39" s="39"/>
      <c r="PJG39" s="39"/>
      <c r="PJH39" s="39"/>
      <c r="PJI39" s="39"/>
      <c r="PJJ39" s="39"/>
      <c r="PJK39" s="39"/>
      <c r="PJL39" s="39"/>
      <c r="PJM39" s="39"/>
      <c r="PJN39" s="39"/>
      <c r="PJO39" s="39"/>
      <c r="PJP39" s="39"/>
      <c r="PJQ39" s="39"/>
      <c r="PJR39" s="39"/>
      <c r="PJS39" s="39"/>
      <c r="PJT39" s="39"/>
      <c r="PJU39" s="39"/>
      <c r="PJV39" s="39"/>
      <c r="PJW39" s="39"/>
      <c r="PJX39" s="39"/>
      <c r="PJY39" s="39"/>
      <c r="PJZ39" s="39"/>
      <c r="PKA39" s="39"/>
      <c r="PKB39" s="39"/>
      <c r="PKC39" s="39"/>
      <c r="PKD39" s="39"/>
      <c r="PKE39" s="39"/>
      <c r="PKF39" s="39"/>
      <c r="PKG39" s="39"/>
      <c r="PKH39" s="39"/>
      <c r="PKI39" s="39"/>
      <c r="PKJ39" s="39"/>
      <c r="PKK39" s="39"/>
      <c r="PKL39" s="39"/>
      <c r="PKM39" s="39"/>
      <c r="PKN39" s="39"/>
      <c r="PKO39" s="39"/>
      <c r="PKP39" s="39"/>
      <c r="PKQ39" s="39"/>
      <c r="PKR39" s="39"/>
      <c r="PKS39" s="39"/>
      <c r="PKT39" s="39"/>
      <c r="PKU39" s="39"/>
      <c r="PKV39" s="39"/>
      <c r="PKW39" s="39"/>
      <c r="PKX39" s="39"/>
      <c r="PKY39" s="39"/>
      <c r="PKZ39" s="39"/>
      <c r="PLA39" s="39"/>
      <c r="PLB39" s="39"/>
      <c r="PLC39" s="39"/>
      <c r="PLD39" s="39"/>
      <c r="PLE39" s="39"/>
      <c r="PLF39" s="39"/>
      <c r="PLG39" s="39"/>
      <c r="PLH39" s="39"/>
      <c r="PLI39" s="39"/>
      <c r="PLJ39" s="39"/>
      <c r="PLK39" s="39"/>
      <c r="PLL39" s="39"/>
      <c r="PLM39" s="39"/>
      <c r="PLN39" s="39"/>
      <c r="PLO39" s="39"/>
      <c r="PLP39" s="39"/>
      <c r="PLQ39" s="39"/>
      <c r="PLR39" s="39"/>
      <c r="PLS39" s="39"/>
      <c r="PLT39" s="39"/>
      <c r="PLU39" s="39"/>
      <c r="PLV39" s="39"/>
      <c r="PLW39" s="39"/>
      <c r="PLX39" s="39"/>
      <c r="PLY39" s="39"/>
      <c r="PLZ39" s="39"/>
      <c r="PMA39" s="39"/>
      <c r="PMB39" s="39"/>
      <c r="PMC39" s="39"/>
      <c r="PMD39" s="39"/>
      <c r="PME39" s="39"/>
      <c r="PMF39" s="39"/>
      <c r="PMG39" s="39"/>
      <c r="PMH39" s="39"/>
      <c r="PMI39" s="39"/>
      <c r="PMJ39" s="39"/>
      <c r="PMK39" s="39"/>
      <c r="PML39" s="39"/>
      <c r="PMM39" s="39"/>
      <c r="PMN39" s="39"/>
      <c r="PMO39" s="39"/>
      <c r="PMP39" s="39"/>
      <c r="PMQ39" s="39"/>
      <c r="PMR39" s="39"/>
      <c r="PMS39" s="39"/>
      <c r="PMT39" s="39"/>
      <c r="PMU39" s="39"/>
      <c r="PMV39" s="39"/>
      <c r="PMW39" s="39"/>
      <c r="PMX39" s="39"/>
      <c r="PMY39" s="39"/>
      <c r="PMZ39" s="39"/>
      <c r="PNA39" s="39"/>
      <c r="PNB39" s="39"/>
      <c r="PNC39" s="39"/>
      <c r="PND39" s="39"/>
      <c r="PNE39" s="39"/>
      <c r="PNF39" s="39"/>
      <c r="PNG39" s="39"/>
      <c r="PNH39" s="39"/>
      <c r="PNI39" s="39"/>
      <c r="PNJ39" s="39"/>
      <c r="PNK39" s="39"/>
      <c r="PNL39" s="39"/>
      <c r="PNM39" s="39"/>
      <c r="PNN39" s="39"/>
      <c r="PNO39" s="39"/>
      <c r="PNP39" s="39"/>
      <c r="PNQ39" s="39"/>
      <c r="PNR39" s="39"/>
      <c r="PNS39" s="39"/>
      <c r="PNT39" s="39"/>
      <c r="PNU39" s="39"/>
      <c r="PNV39" s="39"/>
      <c r="PNW39" s="39"/>
      <c r="PNX39" s="39"/>
      <c r="PNY39" s="39"/>
      <c r="PNZ39" s="39"/>
      <c r="POA39" s="39"/>
      <c r="POB39" s="39"/>
      <c r="POC39" s="39"/>
      <c r="POD39" s="39"/>
      <c r="POE39" s="39"/>
      <c r="POF39" s="39"/>
      <c r="POG39" s="39"/>
      <c r="POH39" s="39"/>
      <c r="POI39" s="39"/>
      <c r="POJ39" s="39"/>
      <c r="POK39" s="39"/>
      <c r="POL39" s="39"/>
      <c r="POM39" s="39"/>
      <c r="PON39" s="39"/>
      <c r="POO39" s="39"/>
      <c r="POP39" s="39"/>
      <c r="POQ39" s="39"/>
      <c r="POR39" s="39"/>
      <c r="POS39" s="39"/>
      <c r="POT39" s="39"/>
      <c r="POU39" s="39"/>
      <c r="POV39" s="39"/>
      <c r="POW39" s="39"/>
      <c r="POX39" s="39"/>
      <c r="POY39" s="39"/>
      <c r="POZ39" s="39"/>
      <c r="PPA39" s="39"/>
      <c r="PPB39" s="39"/>
      <c r="PPC39" s="39"/>
      <c r="PPD39" s="39"/>
      <c r="PPE39" s="39"/>
      <c r="PPF39" s="39"/>
      <c r="PPG39" s="39"/>
      <c r="PPH39" s="39"/>
      <c r="PPI39" s="39"/>
      <c r="PPJ39" s="39"/>
      <c r="PPK39" s="39"/>
      <c r="PPL39" s="39"/>
      <c r="PPM39" s="39"/>
      <c r="PPN39" s="39"/>
      <c r="PPO39" s="39"/>
      <c r="PPP39" s="39"/>
      <c r="PPQ39" s="39"/>
      <c r="PPR39" s="39"/>
      <c r="PPS39" s="39"/>
      <c r="PPT39" s="39"/>
      <c r="PPU39" s="39"/>
      <c r="PPV39" s="39"/>
      <c r="PPW39" s="39"/>
      <c r="PPX39" s="39"/>
      <c r="PPY39" s="39"/>
      <c r="PPZ39" s="39"/>
      <c r="PQA39" s="39"/>
      <c r="PQB39" s="39"/>
      <c r="PQC39" s="39"/>
      <c r="PQD39" s="39"/>
      <c r="PQE39" s="39"/>
      <c r="PQF39" s="39"/>
      <c r="PQG39" s="39"/>
      <c r="PQH39" s="39"/>
      <c r="PQI39" s="39"/>
      <c r="PQJ39" s="39"/>
      <c r="PQK39" s="39"/>
      <c r="PQL39" s="39"/>
      <c r="PQM39" s="39"/>
      <c r="PQN39" s="39"/>
      <c r="PQO39" s="39"/>
      <c r="PQP39" s="39"/>
      <c r="PQQ39" s="39"/>
      <c r="PQR39" s="39"/>
      <c r="PQS39" s="39"/>
      <c r="PQT39" s="39"/>
      <c r="PQU39" s="39"/>
      <c r="PQV39" s="39"/>
      <c r="PQW39" s="39"/>
      <c r="PQX39" s="39"/>
      <c r="PQY39" s="39"/>
      <c r="PQZ39" s="39"/>
      <c r="PRA39" s="39"/>
      <c r="PRB39" s="39"/>
      <c r="PRC39" s="39"/>
      <c r="PRD39" s="39"/>
      <c r="PRE39" s="39"/>
      <c r="PRF39" s="39"/>
      <c r="PRG39" s="39"/>
      <c r="PRH39" s="39"/>
      <c r="PRI39" s="39"/>
      <c r="PRJ39" s="39"/>
      <c r="PRK39" s="39"/>
      <c r="PRL39" s="39"/>
      <c r="PRM39" s="39"/>
      <c r="PRN39" s="39"/>
      <c r="PRO39" s="39"/>
      <c r="PRP39" s="39"/>
      <c r="PRQ39" s="39"/>
      <c r="PRR39" s="39"/>
      <c r="PRS39" s="39"/>
      <c r="PRT39" s="39"/>
      <c r="PRU39" s="39"/>
      <c r="PRV39" s="39"/>
      <c r="PRW39" s="39"/>
      <c r="PRX39" s="39"/>
      <c r="PRY39" s="39"/>
      <c r="PRZ39" s="39"/>
      <c r="PSA39" s="39"/>
      <c r="PSB39" s="39"/>
      <c r="PSC39" s="39"/>
      <c r="PSD39" s="39"/>
      <c r="PSE39" s="39"/>
      <c r="PSF39" s="39"/>
      <c r="PSG39" s="39"/>
      <c r="PSH39" s="39"/>
      <c r="PSI39" s="39"/>
      <c r="PSJ39" s="39"/>
      <c r="PSK39" s="39"/>
      <c r="PSL39" s="39"/>
      <c r="PSM39" s="39"/>
      <c r="PSN39" s="39"/>
      <c r="PSO39" s="39"/>
      <c r="PSP39" s="39"/>
      <c r="PSQ39" s="39"/>
      <c r="PSR39" s="39"/>
      <c r="PSS39" s="39"/>
      <c r="PST39" s="39"/>
      <c r="PSU39" s="39"/>
      <c r="PSV39" s="39"/>
      <c r="PSW39" s="39"/>
      <c r="PSX39" s="39"/>
      <c r="PSY39" s="39"/>
      <c r="PSZ39" s="39"/>
      <c r="PTA39" s="39"/>
      <c r="PTB39" s="39"/>
      <c r="PTC39" s="39"/>
      <c r="PTD39" s="39"/>
      <c r="PTE39" s="39"/>
      <c r="PTF39" s="39"/>
      <c r="PTG39" s="39"/>
      <c r="PTH39" s="39"/>
      <c r="PTI39" s="39"/>
      <c r="PTJ39" s="39"/>
      <c r="PTK39" s="39"/>
      <c r="PTL39" s="39"/>
      <c r="PTM39" s="39"/>
      <c r="PTN39" s="39"/>
      <c r="PTO39" s="39"/>
      <c r="PTP39" s="39"/>
      <c r="PTQ39" s="39"/>
      <c r="PTR39" s="39"/>
      <c r="PTS39" s="39"/>
      <c r="PTT39" s="39"/>
      <c r="PTU39" s="39"/>
      <c r="PTV39" s="39"/>
      <c r="PTW39" s="39"/>
      <c r="PTX39" s="39"/>
      <c r="PTY39" s="39"/>
      <c r="PTZ39" s="39"/>
      <c r="PUA39" s="39"/>
      <c r="PUB39" s="39"/>
      <c r="PUC39" s="39"/>
      <c r="PUD39" s="39"/>
      <c r="PUE39" s="39"/>
      <c r="PUF39" s="39"/>
      <c r="PUG39" s="39"/>
      <c r="PUH39" s="39"/>
      <c r="PUI39" s="39"/>
      <c r="PUJ39" s="39"/>
      <c r="PUK39" s="39"/>
      <c r="PUL39" s="39"/>
      <c r="PUM39" s="39"/>
      <c r="PUN39" s="39"/>
      <c r="PUO39" s="39"/>
      <c r="PUP39" s="39"/>
      <c r="PUQ39" s="39"/>
      <c r="PUR39" s="39"/>
      <c r="PUS39" s="39"/>
      <c r="PUT39" s="39"/>
      <c r="PUU39" s="39"/>
      <c r="PUV39" s="39"/>
      <c r="PUW39" s="39"/>
      <c r="PUX39" s="39"/>
      <c r="PUY39" s="39"/>
      <c r="PUZ39" s="39"/>
      <c r="PVA39" s="39"/>
      <c r="PVB39" s="39"/>
      <c r="PVC39" s="39"/>
      <c r="PVD39" s="39"/>
      <c r="PVE39" s="39"/>
      <c r="PVF39" s="39"/>
      <c r="PVG39" s="39"/>
      <c r="PVH39" s="39"/>
      <c r="PVI39" s="39"/>
      <c r="PVJ39" s="39"/>
      <c r="PVK39" s="39"/>
      <c r="PVL39" s="39"/>
      <c r="PVM39" s="39"/>
      <c r="PVN39" s="39"/>
      <c r="PVO39" s="39"/>
      <c r="PVP39" s="39"/>
      <c r="PVQ39" s="39"/>
      <c r="PVR39" s="39"/>
      <c r="PVS39" s="39"/>
      <c r="PVT39" s="39"/>
      <c r="PVU39" s="39"/>
      <c r="PVV39" s="39"/>
      <c r="PVW39" s="39"/>
      <c r="PVX39" s="39"/>
      <c r="PVY39" s="39"/>
      <c r="PVZ39" s="39"/>
      <c r="PWA39" s="39"/>
      <c r="PWB39" s="39"/>
      <c r="PWC39" s="39"/>
      <c r="PWD39" s="39"/>
      <c r="PWE39" s="39"/>
      <c r="PWF39" s="39"/>
      <c r="PWG39" s="39"/>
      <c r="PWH39" s="39"/>
      <c r="PWI39" s="39"/>
      <c r="PWJ39" s="39"/>
      <c r="PWK39" s="39"/>
      <c r="PWL39" s="39"/>
      <c r="PWM39" s="39"/>
      <c r="PWN39" s="39"/>
      <c r="PWO39" s="39"/>
      <c r="PWP39" s="39"/>
      <c r="PWQ39" s="39"/>
      <c r="PWR39" s="39"/>
      <c r="PWS39" s="39"/>
      <c r="PWT39" s="39"/>
      <c r="PWU39" s="39"/>
      <c r="PWV39" s="39"/>
      <c r="PWW39" s="39"/>
      <c r="PWX39" s="39"/>
      <c r="PWY39" s="39"/>
      <c r="PWZ39" s="39"/>
      <c r="PXA39" s="39"/>
      <c r="PXB39" s="39"/>
      <c r="PXC39" s="39"/>
      <c r="PXD39" s="39"/>
      <c r="PXE39" s="39"/>
      <c r="PXF39" s="39"/>
      <c r="PXG39" s="39"/>
      <c r="PXH39" s="39"/>
      <c r="PXI39" s="39"/>
      <c r="PXJ39" s="39"/>
      <c r="PXK39" s="39"/>
      <c r="PXL39" s="39"/>
      <c r="PXM39" s="39"/>
      <c r="PXN39" s="39"/>
      <c r="PXO39" s="39"/>
      <c r="PXP39" s="39"/>
      <c r="PXQ39" s="39"/>
      <c r="PXR39" s="39"/>
      <c r="PXS39" s="39"/>
      <c r="PXT39" s="39"/>
      <c r="PXU39" s="39"/>
      <c r="PXV39" s="39"/>
      <c r="PXW39" s="39"/>
      <c r="PXX39" s="39"/>
      <c r="PXY39" s="39"/>
      <c r="PXZ39" s="39"/>
      <c r="PYA39" s="39"/>
      <c r="PYB39" s="39"/>
      <c r="PYC39" s="39"/>
      <c r="PYD39" s="39"/>
      <c r="PYE39" s="39"/>
      <c r="PYF39" s="39"/>
      <c r="PYG39" s="39"/>
      <c r="PYH39" s="39"/>
      <c r="PYI39" s="39"/>
      <c r="PYJ39" s="39"/>
      <c r="PYK39" s="39"/>
      <c r="PYL39" s="39"/>
      <c r="PYM39" s="39"/>
      <c r="PYN39" s="39"/>
      <c r="PYO39" s="39"/>
      <c r="PYP39" s="39"/>
      <c r="PYQ39" s="39"/>
      <c r="PYR39" s="39"/>
      <c r="PYS39" s="39"/>
      <c r="PYT39" s="39"/>
      <c r="PYU39" s="39"/>
      <c r="PYV39" s="39"/>
      <c r="PYW39" s="39"/>
      <c r="PYX39" s="39"/>
      <c r="PYY39" s="39"/>
      <c r="PYZ39" s="39"/>
      <c r="PZA39" s="39"/>
      <c r="PZB39" s="39"/>
      <c r="PZC39" s="39"/>
      <c r="PZD39" s="39"/>
      <c r="PZE39" s="39"/>
      <c r="PZF39" s="39"/>
      <c r="PZG39" s="39"/>
      <c r="PZH39" s="39"/>
      <c r="PZI39" s="39"/>
      <c r="PZJ39" s="39"/>
      <c r="PZK39" s="39"/>
      <c r="PZL39" s="39"/>
      <c r="PZM39" s="39"/>
      <c r="PZN39" s="39"/>
      <c r="PZO39" s="39"/>
      <c r="PZP39" s="39"/>
      <c r="PZQ39" s="39"/>
      <c r="PZR39" s="39"/>
      <c r="PZS39" s="39"/>
      <c r="PZT39" s="39"/>
      <c r="PZU39" s="39"/>
      <c r="PZV39" s="39"/>
      <c r="PZW39" s="39"/>
      <c r="PZX39" s="39"/>
      <c r="PZY39" s="39"/>
      <c r="PZZ39" s="39"/>
      <c r="QAA39" s="39"/>
      <c r="QAB39" s="39"/>
      <c r="QAC39" s="39"/>
      <c r="QAD39" s="39"/>
      <c r="QAE39" s="39"/>
      <c r="QAF39" s="39"/>
      <c r="QAG39" s="39"/>
      <c r="QAH39" s="39"/>
      <c r="QAI39" s="39"/>
      <c r="QAJ39" s="39"/>
      <c r="QAK39" s="39"/>
      <c r="QAL39" s="39"/>
      <c r="QAM39" s="39"/>
      <c r="QAN39" s="39"/>
      <c r="QAO39" s="39"/>
      <c r="QAP39" s="39"/>
      <c r="QAQ39" s="39"/>
      <c r="QAR39" s="39"/>
      <c r="QAS39" s="39"/>
      <c r="QAT39" s="39"/>
      <c r="QAU39" s="39"/>
      <c r="QAV39" s="39"/>
      <c r="QAW39" s="39"/>
      <c r="QAX39" s="39"/>
      <c r="QAY39" s="39"/>
      <c r="QAZ39" s="39"/>
      <c r="QBA39" s="39"/>
      <c r="QBB39" s="39"/>
      <c r="QBC39" s="39"/>
      <c r="QBD39" s="39"/>
      <c r="QBE39" s="39"/>
      <c r="QBF39" s="39"/>
      <c r="QBG39" s="39"/>
      <c r="QBH39" s="39"/>
      <c r="QBI39" s="39"/>
      <c r="QBJ39" s="39"/>
      <c r="QBK39" s="39"/>
      <c r="QBL39" s="39"/>
      <c r="QBM39" s="39"/>
      <c r="QBN39" s="39"/>
      <c r="QBO39" s="39"/>
      <c r="QBP39" s="39"/>
      <c r="QBQ39" s="39"/>
      <c r="QBR39" s="39"/>
      <c r="QBS39" s="39"/>
      <c r="QBT39" s="39"/>
      <c r="QBU39" s="39"/>
      <c r="QBV39" s="39"/>
      <c r="QBW39" s="39"/>
      <c r="QBX39" s="39"/>
      <c r="QBY39" s="39"/>
      <c r="QBZ39" s="39"/>
      <c r="QCA39" s="39"/>
      <c r="QCB39" s="39"/>
      <c r="QCC39" s="39"/>
      <c r="QCD39" s="39"/>
      <c r="QCE39" s="39"/>
      <c r="QCF39" s="39"/>
      <c r="QCG39" s="39"/>
      <c r="QCH39" s="39"/>
      <c r="QCI39" s="39"/>
      <c r="QCJ39" s="39"/>
      <c r="QCK39" s="39"/>
      <c r="QCL39" s="39"/>
      <c r="QCM39" s="39"/>
      <c r="QCN39" s="39"/>
      <c r="QCO39" s="39"/>
      <c r="QCP39" s="39"/>
      <c r="QCQ39" s="39"/>
      <c r="QCR39" s="39"/>
      <c r="QCS39" s="39"/>
      <c r="QCT39" s="39"/>
      <c r="QCU39" s="39"/>
      <c r="QCV39" s="39"/>
      <c r="QCW39" s="39"/>
      <c r="QCX39" s="39"/>
      <c r="QCY39" s="39"/>
      <c r="QCZ39" s="39"/>
      <c r="QDA39" s="39"/>
      <c r="QDB39" s="39"/>
      <c r="QDC39" s="39"/>
      <c r="QDD39" s="39"/>
      <c r="QDE39" s="39"/>
      <c r="QDF39" s="39"/>
      <c r="QDG39" s="39"/>
      <c r="QDH39" s="39"/>
      <c r="QDI39" s="39"/>
      <c r="QDJ39" s="39"/>
      <c r="QDK39" s="39"/>
      <c r="QDL39" s="39"/>
      <c r="QDM39" s="39"/>
      <c r="QDN39" s="39"/>
      <c r="QDO39" s="39"/>
      <c r="QDP39" s="39"/>
      <c r="QDQ39" s="39"/>
      <c r="QDR39" s="39"/>
      <c r="QDS39" s="39"/>
      <c r="QDT39" s="39"/>
      <c r="QDU39" s="39"/>
      <c r="QDV39" s="39"/>
      <c r="QDW39" s="39"/>
      <c r="QDX39" s="39"/>
      <c r="QDY39" s="39"/>
      <c r="QDZ39" s="39"/>
      <c r="QEA39" s="39"/>
      <c r="QEB39" s="39"/>
      <c r="QEC39" s="39"/>
      <c r="QED39" s="39"/>
      <c r="QEE39" s="39"/>
      <c r="QEF39" s="39"/>
      <c r="QEG39" s="39"/>
      <c r="QEH39" s="39"/>
      <c r="QEI39" s="39"/>
      <c r="QEJ39" s="39"/>
      <c r="QEK39" s="39"/>
      <c r="QEL39" s="39"/>
      <c r="QEM39" s="39"/>
      <c r="QEN39" s="39"/>
      <c r="QEO39" s="39"/>
      <c r="QEP39" s="39"/>
      <c r="QEQ39" s="39"/>
      <c r="QER39" s="39"/>
      <c r="QES39" s="39"/>
      <c r="QET39" s="39"/>
      <c r="QEU39" s="39"/>
      <c r="QEV39" s="39"/>
      <c r="QEW39" s="39"/>
      <c r="QEX39" s="39"/>
      <c r="QEY39" s="39"/>
      <c r="QEZ39" s="39"/>
      <c r="QFA39" s="39"/>
      <c r="QFB39" s="39"/>
      <c r="QFC39" s="39"/>
      <c r="QFD39" s="39"/>
      <c r="QFE39" s="39"/>
      <c r="QFF39" s="39"/>
      <c r="QFG39" s="39"/>
      <c r="QFH39" s="39"/>
      <c r="QFI39" s="39"/>
      <c r="QFJ39" s="39"/>
      <c r="QFK39" s="39"/>
      <c r="QFL39" s="39"/>
      <c r="QFM39" s="39"/>
      <c r="QFN39" s="39"/>
      <c r="QFO39" s="39"/>
      <c r="QFP39" s="39"/>
      <c r="QFQ39" s="39"/>
      <c r="QFR39" s="39"/>
      <c r="QFS39" s="39"/>
      <c r="QFT39" s="39"/>
      <c r="QFU39" s="39"/>
      <c r="QFV39" s="39"/>
      <c r="QFW39" s="39"/>
      <c r="QFX39" s="39"/>
      <c r="QFY39" s="39"/>
      <c r="QFZ39" s="39"/>
      <c r="QGA39" s="39"/>
      <c r="QGB39" s="39"/>
      <c r="QGC39" s="39"/>
      <c r="QGD39" s="39"/>
      <c r="QGE39" s="39"/>
      <c r="QGF39" s="39"/>
      <c r="QGG39" s="39"/>
      <c r="QGH39" s="39"/>
      <c r="QGI39" s="39"/>
      <c r="QGJ39" s="39"/>
      <c r="QGK39" s="39"/>
      <c r="QGL39" s="39"/>
      <c r="QGM39" s="39"/>
      <c r="QGN39" s="39"/>
      <c r="QGO39" s="39"/>
      <c r="QGP39" s="39"/>
      <c r="QGQ39" s="39"/>
      <c r="QGR39" s="39"/>
      <c r="QGS39" s="39"/>
      <c r="QGT39" s="39"/>
      <c r="QGU39" s="39"/>
      <c r="QGV39" s="39"/>
      <c r="QGW39" s="39"/>
      <c r="QGX39" s="39"/>
      <c r="QGY39" s="39"/>
      <c r="QGZ39" s="39"/>
      <c r="QHA39" s="39"/>
      <c r="QHB39" s="39"/>
      <c r="QHC39" s="39"/>
      <c r="QHD39" s="39"/>
      <c r="QHE39" s="39"/>
      <c r="QHF39" s="39"/>
      <c r="QHG39" s="39"/>
      <c r="QHH39" s="39"/>
      <c r="QHI39" s="39"/>
      <c r="QHJ39" s="39"/>
      <c r="QHK39" s="39"/>
      <c r="QHL39" s="39"/>
      <c r="QHM39" s="39"/>
      <c r="QHN39" s="39"/>
      <c r="QHO39" s="39"/>
      <c r="QHP39" s="39"/>
      <c r="QHQ39" s="39"/>
      <c r="QHR39" s="39"/>
      <c r="QHS39" s="39"/>
      <c r="QHT39" s="39"/>
      <c r="QHU39" s="39"/>
      <c r="QHV39" s="39"/>
      <c r="QHW39" s="39"/>
      <c r="QHX39" s="39"/>
      <c r="QHY39" s="39"/>
      <c r="QHZ39" s="39"/>
      <c r="QIA39" s="39"/>
      <c r="QIB39" s="39"/>
      <c r="QIC39" s="39"/>
      <c r="QID39" s="39"/>
      <c r="QIE39" s="39"/>
      <c r="QIF39" s="39"/>
      <c r="QIG39" s="39"/>
      <c r="QIH39" s="39"/>
      <c r="QII39" s="39"/>
      <c r="QIJ39" s="39"/>
      <c r="QIK39" s="39"/>
      <c r="QIL39" s="39"/>
      <c r="QIM39" s="39"/>
      <c r="QIN39" s="39"/>
      <c r="QIO39" s="39"/>
      <c r="QIP39" s="39"/>
      <c r="QIQ39" s="39"/>
      <c r="QIR39" s="39"/>
      <c r="QIS39" s="39"/>
      <c r="QIT39" s="39"/>
      <c r="QIU39" s="39"/>
      <c r="QIV39" s="39"/>
      <c r="QIW39" s="39"/>
      <c r="QIX39" s="39"/>
      <c r="QIY39" s="39"/>
      <c r="QIZ39" s="39"/>
      <c r="QJA39" s="39"/>
      <c r="QJB39" s="39"/>
      <c r="QJC39" s="39"/>
      <c r="QJD39" s="39"/>
      <c r="QJE39" s="39"/>
      <c r="QJF39" s="39"/>
      <c r="QJG39" s="39"/>
      <c r="QJH39" s="39"/>
      <c r="QJI39" s="39"/>
      <c r="QJJ39" s="39"/>
      <c r="QJK39" s="39"/>
      <c r="QJL39" s="39"/>
      <c r="QJM39" s="39"/>
      <c r="QJN39" s="39"/>
      <c r="QJO39" s="39"/>
      <c r="QJP39" s="39"/>
      <c r="QJQ39" s="39"/>
      <c r="QJR39" s="39"/>
      <c r="QJS39" s="39"/>
      <c r="QJT39" s="39"/>
      <c r="QJU39" s="39"/>
      <c r="QJV39" s="39"/>
      <c r="QJW39" s="39"/>
      <c r="QJX39" s="39"/>
      <c r="QJY39" s="39"/>
      <c r="QJZ39" s="39"/>
      <c r="QKA39" s="39"/>
      <c r="QKB39" s="39"/>
      <c r="QKC39" s="39"/>
      <c r="QKD39" s="39"/>
      <c r="QKE39" s="39"/>
      <c r="QKF39" s="39"/>
      <c r="QKG39" s="39"/>
      <c r="QKH39" s="39"/>
      <c r="QKI39" s="39"/>
      <c r="QKJ39" s="39"/>
      <c r="QKK39" s="39"/>
      <c r="QKL39" s="39"/>
      <c r="QKM39" s="39"/>
      <c r="QKN39" s="39"/>
      <c r="QKO39" s="39"/>
      <c r="QKP39" s="39"/>
      <c r="QKQ39" s="39"/>
      <c r="QKR39" s="39"/>
      <c r="QKS39" s="39"/>
      <c r="QKT39" s="39"/>
      <c r="QKU39" s="39"/>
      <c r="QKV39" s="39"/>
      <c r="QKW39" s="39"/>
      <c r="QKX39" s="39"/>
      <c r="QKY39" s="39"/>
      <c r="QKZ39" s="39"/>
      <c r="QLA39" s="39"/>
      <c r="QLB39" s="39"/>
      <c r="QLC39" s="39"/>
      <c r="QLD39" s="39"/>
      <c r="QLE39" s="39"/>
      <c r="QLF39" s="39"/>
      <c r="QLG39" s="39"/>
      <c r="QLH39" s="39"/>
      <c r="QLI39" s="39"/>
      <c r="QLJ39" s="39"/>
      <c r="QLK39" s="39"/>
      <c r="QLL39" s="39"/>
      <c r="QLM39" s="39"/>
      <c r="QLN39" s="39"/>
      <c r="QLO39" s="39"/>
      <c r="QLP39" s="39"/>
      <c r="QLQ39" s="39"/>
      <c r="QLR39" s="39"/>
      <c r="QLS39" s="39"/>
      <c r="QLT39" s="39"/>
      <c r="QLU39" s="39"/>
      <c r="QLV39" s="39"/>
      <c r="QLW39" s="39"/>
      <c r="QLX39" s="39"/>
      <c r="QLY39" s="39"/>
      <c r="QLZ39" s="39"/>
      <c r="QMA39" s="39"/>
      <c r="QMB39" s="39"/>
      <c r="QMC39" s="39"/>
      <c r="QMD39" s="39"/>
      <c r="QME39" s="39"/>
      <c r="QMF39" s="39"/>
      <c r="QMG39" s="39"/>
      <c r="QMH39" s="39"/>
      <c r="QMI39" s="39"/>
      <c r="QMJ39" s="39"/>
      <c r="QMK39" s="39"/>
      <c r="QML39" s="39"/>
      <c r="QMM39" s="39"/>
      <c r="QMN39" s="39"/>
      <c r="QMO39" s="39"/>
      <c r="QMP39" s="39"/>
      <c r="QMQ39" s="39"/>
      <c r="QMR39" s="39"/>
      <c r="QMS39" s="39"/>
      <c r="QMT39" s="39"/>
      <c r="QMU39" s="39"/>
      <c r="QMV39" s="39"/>
      <c r="QMW39" s="39"/>
      <c r="QMX39" s="39"/>
      <c r="QMY39" s="39"/>
      <c r="QMZ39" s="39"/>
      <c r="QNA39" s="39"/>
      <c r="QNB39" s="39"/>
      <c r="QNC39" s="39"/>
      <c r="QND39" s="39"/>
      <c r="QNE39" s="39"/>
      <c r="QNF39" s="39"/>
      <c r="QNG39" s="39"/>
      <c r="QNH39" s="39"/>
      <c r="QNI39" s="39"/>
      <c r="QNJ39" s="39"/>
      <c r="QNK39" s="39"/>
      <c r="QNL39" s="39"/>
      <c r="QNM39" s="39"/>
      <c r="QNN39" s="39"/>
      <c r="QNO39" s="39"/>
      <c r="QNP39" s="39"/>
      <c r="QNQ39" s="39"/>
      <c r="QNR39" s="39"/>
      <c r="QNS39" s="39"/>
      <c r="QNT39" s="39"/>
      <c r="QNU39" s="39"/>
      <c r="QNV39" s="39"/>
      <c r="QNW39" s="39"/>
      <c r="QNX39" s="39"/>
      <c r="QNY39" s="39"/>
      <c r="QNZ39" s="39"/>
      <c r="QOA39" s="39"/>
      <c r="QOB39" s="39"/>
      <c r="QOC39" s="39"/>
      <c r="QOD39" s="39"/>
      <c r="QOE39" s="39"/>
      <c r="QOF39" s="39"/>
      <c r="QOG39" s="39"/>
      <c r="QOH39" s="39"/>
      <c r="QOI39" s="39"/>
      <c r="QOJ39" s="39"/>
      <c r="QOK39" s="39"/>
      <c r="QOL39" s="39"/>
      <c r="QOM39" s="39"/>
      <c r="QON39" s="39"/>
      <c r="QOO39" s="39"/>
      <c r="QOP39" s="39"/>
      <c r="QOQ39" s="39"/>
      <c r="QOR39" s="39"/>
      <c r="QOS39" s="39"/>
      <c r="QOT39" s="39"/>
      <c r="QOU39" s="39"/>
      <c r="QOV39" s="39"/>
      <c r="QOW39" s="39"/>
      <c r="QOX39" s="39"/>
      <c r="QOY39" s="39"/>
      <c r="QOZ39" s="39"/>
      <c r="QPA39" s="39"/>
      <c r="QPB39" s="39"/>
      <c r="QPC39" s="39"/>
      <c r="QPD39" s="39"/>
      <c r="QPE39" s="39"/>
      <c r="QPF39" s="39"/>
      <c r="QPG39" s="39"/>
      <c r="QPH39" s="39"/>
      <c r="QPI39" s="39"/>
      <c r="QPJ39" s="39"/>
      <c r="QPK39" s="39"/>
      <c r="QPL39" s="39"/>
      <c r="QPM39" s="39"/>
      <c r="QPN39" s="39"/>
      <c r="QPO39" s="39"/>
      <c r="QPP39" s="39"/>
      <c r="QPQ39" s="39"/>
      <c r="QPR39" s="39"/>
      <c r="QPS39" s="39"/>
      <c r="QPT39" s="39"/>
      <c r="QPU39" s="39"/>
      <c r="QPV39" s="39"/>
      <c r="QPW39" s="39"/>
      <c r="QPX39" s="39"/>
      <c r="QPY39" s="39"/>
      <c r="QPZ39" s="39"/>
      <c r="QQA39" s="39"/>
      <c r="QQB39" s="39"/>
      <c r="QQC39" s="39"/>
      <c r="QQD39" s="39"/>
      <c r="QQE39" s="39"/>
      <c r="QQF39" s="39"/>
      <c r="QQG39" s="39"/>
      <c r="QQH39" s="39"/>
      <c r="QQI39" s="39"/>
      <c r="QQJ39" s="39"/>
      <c r="QQK39" s="39"/>
      <c r="QQL39" s="39"/>
      <c r="QQM39" s="39"/>
      <c r="QQN39" s="39"/>
      <c r="QQO39" s="39"/>
      <c r="QQP39" s="39"/>
      <c r="QQQ39" s="39"/>
      <c r="QQR39" s="39"/>
      <c r="QQS39" s="39"/>
      <c r="QQT39" s="39"/>
      <c r="QQU39" s="39"/>
      <c r="QQV39" s="39"/>
      <c r="QQW39" s="39"/>
      <c r="QQX39" s="39"/>
      <c r="QQY39" s="39"/>
      <c r="QQZ39" s="39"/>
      <c r="QRA39" s="39"/>
      <c r="QRB39" s="39"/>
      <c r="QRC39" s="39"/>
      <c r="QRD39" s="39"/>
      <c r="QRE39" s="39"/>
      <c r="QRF39" s="39"/>
      <c r="QRG39" s="39"/>
      <c r="QRH39" s="39"/>
      <c r="QRI39" s="39"/>
      <c r="QRJ39" s="39"/>
      <c r="QRK39" s="39"/>
      <c r="QRL39" s="39"/>
      <c r="QRM39" s="39"/>
      <c r="QRN39" s="39"/>
      <c r="QRO39" s="39"/>
      <c r="QRP39" s="39"/>
      <c r="QRQ39" s="39"/>
      <c r="QRR39" s="39"/>
      <c r="QRS39" s="39"/>
      <c r="QRT39" s="39"/>
      <c r="QRU39" s="39"/>
      <c r="QRV39" s="39"/>
      <c r="QRW39" s="39"/>
      <c r="QRX39" s="39"/>
      <c r="QRY39" s="39"/>
      <c r="QRZ39" s="39"/>
      <c r="QSA39" s="39"/>
      <c r="QSB39" s="39"/>
      <c r="QSC39" s="39"/>
      <c r="QSD39" s="39"/>
      <c r="QSE39" s="39"/>
      <c r="QSF39" s="39"/>
      <c r="QSG39" s="39"/>
      <c r="QSH39" s="39"/>
      <c r="QSI39" s="39"/>
      <c r="QSJ39" s="39"/>
      <c r="QSK39" s="39"/>
      <c r="QSL39" s="39"/>
      <c r="QSM39" s="39"/>
      <c r="QSN39" s="39"/>
      <c r="QSO39" s="39"/>
      <c r="QSP39" s="39"/>
      <c r="QSQ39" s="39"/>
      <c r="QSR39" s="39"/>
      <c r="QSS39" s="39"/>
      <c r="QST39" s="39"/>
      <c r="QSU39" s="39"/>
      <c r="QSV39" s="39"/>
      <c r="QSW39" s="39"/>
      <c r="QSX39" s="39"/>
      <c r="QSY39" s="39"/>
      <c r="QSZ39" s="39"/>
      <c r="QTA39" s="39"/>
      <c r="QTB39" s="39"/>
      <c r="QTC39" s="39"/>
      <c r="QTD39" s="39"/>
      <c r="QTE39" s="39"/>
      <c r="QTF39" s="39"/>
      <c r="QTG39" s="39"/>
      <c r="QTH39" s="39"/>
      <c r="QTI39" s="39"/>
      <c r="QTJ39" s="39"/>
      <c r="QTK39" s="39"/>
      <c r="QTL39" s="39"/>
      <c r="QTM39" s="39"/>
      <c r="QTN39" s="39"/>
      <c r="QTO39" s="39"/>
      <c r="QTP39" s="39"/>
      <c r="QTQ39" s="39"/>
      <c r="QTR39" s="39"/>
      <c r="QTS39" s="39"/>
      <c r="QTT39" s="39"/>
      <c r="QTU39" s="39"/>
      <c r="QTV39" s="39"/>
      <c r="QTW39" s="39"/>
      <c r="QTX39" s="39"/>
      <c r="QTY39" s="39"/>
      <c r="QTZ39" s="39"/>
      <c r="QUA39" s="39"/>
      <c r="QUB39" s="39"/>
      <c r="QUC39" s="39"/>
      <c r="QUD39" s="39"/>
      <c r="QUE39" s="39"/>
      <c r="QUF39" s="39"/>
      <c r="QUG39" s="39"/>
      <c r="QUH39" s="39"/>
      <c r="QUI39" s="39"/>
      <c r="QUJ39" s="39"/>
      <c r="QUK39" s="39"/>
      <c r="QUL39" s="39"/>
      <c r="QUM39" s="39"/>
      <c r="QUN39" s="39"/>
      <c r="QUO39" s="39"/>
      <c r="QUP39" s="39"/>
      <c r="QUQ39" s="39"/>
      <c r="QUR39" s="39"/>
      <c r="QUS39" s="39"/>
      <c r="QUT39" s="39"/>
      <c r="QUU39" s="39"/>
      <c r="QUV39" s="39"/>
      <c r="QUW39" s="39"/>
      <c r="QUX39" s="39"/>
      <c r="QUY39" s="39"/>
      <c r="QUZ39" s="39"/>
      <c r="QVA39" s="39"/>
      <c r="QVB39" s="39"/>
      <c r="QVC39" s="39"/>
      <c r="QVD39" s="39"/>
      <c r="QVE39" s="39"/>
      <c r="QVF39" s="39"/>
      <c r="QVG39" s="39"/>
      <c r="QVH39" s="39"/>
      <c r="QVI39" s="39"/>
      <c r="QVJ39" s="39"/>
      <c r="QVK39" s="39"/>
      <c r="QVL39" s="39"/>
      <c r="QVM39" s="39"/>
      <c r="QVN39" s="39"/>
      <c r="QVO39" s="39"/>
      <c r="QVP39" s="39"/>
      <c r="QVQ39" s="39"/>
      <c r="QVR39" s="39"/>
      <c r="QVS39" s="39"/>
      <c r="QVT39" s="39"/>
      <c r="QVU39" s="39"/>
      <c r="QVV39" s="39"/>
      <c r="QVW39" s="39"/>
      <c r="QVX39" s="39"/>
      <c r="QVY39" s="39"/>
      <c r="QVZ39" s="39"/>
      <c r="QWA39" s="39"/>
      <c r="QWB39" s="39"/>
      <c r="QWC39" s="39"/>
      <c r="QWD39" s="39"/>
      <c r="QWE39" s="39"/>
      <c r="QWF39" s="39"/>
      <c r="QWG39" s="39"/>
      <c r="QWH39" s="39"/>
      <c r="QWI39" s="39"/>
      <c r="QWJ39" s="39"/>
      <c r="QWK39" s="39"/>
      <c r="QWL39" s="39"/>
      <c r="QWM39" s="39"/>
      <c r="QWN39" s="39"/>
      <c r="QWO39" s="39"/>
      <c r="QWP39" s="39"/>
      <c r="QWQ39" s="39"/>
      <c r="QWR39" s="39"/>
      <c r="QWS39" s="39"/>
      <c r="QWT39" s="39"/>
      <c r="QWU39" s="39"/>
      <c r="QWV39" s="39"/>
      <c r="QWW39" s="39"/>
      <c r="QWX39" s="39"/>
      <c r="QWY39" s="39"/>
      <c r="QWZ39" s="39"/>
      <c r="QXA39" s="39"/>
      <c r="QXB39" s="39"/>
      <c r="QXC39" s="39"/>
      <c r="QXD39" s="39"/>
      <c r="QXE39" s="39"/>
      <c r="QXF39" s="39"/>
      <c r="QXG39" s="39"/>
      <c r="QXH39" s="39"/>
      <c r="QXI39" s="39"/>
      <c r="QXJ39" s="39"/>
      <c r="QXK39" s="39"/>
      <c r="QXL39" s="39"/>
      <c r="QXM39" s="39"/>
      <c r="QXN39" s="39"/>
      <c r="QXO39" s="39"/>
      <c r="QXP39" s="39"/>
      <c r="QXQ39" s="39"/>
      <c r="QXR39" s="39"/>
      <c r="QXS39" s="39"/>
      <c r="QXT39" s="39"/>
      <c r="QXU39" s="39"/>
      <c r="QXV39" s="39"/>
      <c r="QXW39" s="39"/>
      <c r="QXX39" s="39"/>
      <c r="QXY39" s="39"/>
      <c r="QXZ39" s="39"/>
      <c r="QYA39" s="39"/>
      <c r="QYB39" s="39"/>
      <c r="QYC39" s="39"/>
      <c r="QYD39" s="39"/>
      <c r="QYE39" s="39"/>
      <c r="QYF39" s="39"/>
      <c r="QYG39" s="39"/>
      <c r="QYH39" s="39"/>
      <c r="QYI39" s="39"/>
      <c r="QYJ39" s="39"/>
      <c r="QYK39" s="39"/>
      <c r="QYL39" s="39"/>
      <c r="QYM39" s="39"/>
      <c r="QYN39" s="39"/>
      <c r="QYO39" s="39"/>
      <c r="QYP39" s="39"/>
      <c r="QYQ39" s="39"/>
      <c r="QYR39" s="39"/>
      <c r="QYS39" s="39"/>
      <c r="QYT39" s="39"/>
      <c r="QYU39" s="39"/>
      <c r="QYV39" s="39"/>
      <c r="QYW39" s="39"/>
      <c r="QYX39" s="39"/>
      <c r="QYY39" s="39"/>
      <c r="QYZ39" s="39"/>
      <c r="QZA39" s="39"/>
      <c r="QZB39" s="39"/>
      <c r="QZC39" s="39"/>
      <c r="QZD39" s="39"/>
      <c r="QZE39" s="39"/>
      <c r="QZF39" s="39"/>
      <c r="QZG39" s="39"/>
      <c r="QZH39" s="39"/>
      <c r="QZI39" s="39"/>
      <c r="QZJ39" s="39"/>
      <c r="QZK39" s="39"/>
      <c r="QZL39" s="39"/>
      <c r="QZM39" s="39"/>
      <c r="QZN39" s="39"/>
      <c r="QZO39" s="39"/>
      <c r="QZP39" s="39"/>
      <c r="QZQ39" s="39"/>
      <c r="QZR39" s="39"/>
      <c r="QZS39" s="39"/>
      <c r="QZT39" s="39"/>
      <c r="QZU39" s="39"/>
      <c r="QZV39" s="39"/>
      <c r="QZW39" s="39"/>
      <c r="QZX39" s="39"/>
      <c r="QZY39" s="39"/>
      <c r="QZZ39" s="39"/>
      <c r="RAA39" s="39"/>
      <c r="RAB39" s="39"/>
      <c r="RAC39" s="39"/>
      <c r="RAD39" s="39"/>
      <c r="RAE39" s="39"/>
      <c r="RAF39" s="39"/>
      <c r="RAG39" s="39"/>
      <c r="RAH39" s="39"/>
      <c r="RAI39" s="39"/>
      <c r="RAJ39" s="39"/>
      <c r="RAK39" s="39"/>
      <c r="RAL39" s="39"/>
      <c r="RAM39" s="39"/>
      <c r="RAN39" s="39"/>
      <c r="RAO39" s="39"/>
      <c r="RAP39" s="39"/>
      <c r="RAQ39" s="39"/>
      <c r="RAR39" s="39"/>
      <c r="RAS39" s="39"/>
      <c r="RAT39" s="39"/>
      <c r="RAU39" s="39"/>
      <c r="RAV39" s="39"/>
      <c r="RAW39" s="39"/>
      <c r="RAX39" s="39"/>
      <c r="RAY39" s="39"/>
      <c r="RAZ39" s="39"/>
      <c r="RBA39" s="39"/>
      <c r="RBB39" s="39"/>
      <c r="RBC39" s="39"/>
      <c r="RBD39" s="39"/>
      <c r="RBE39" s="39"/>
      <c r="RBF39" s="39"/>
      <c r="RBG39" s="39"/>
      <c r="RBH39" s="39"/>
      <c r="RBI39" s="39"/>
      <c r="RBJ39" s="39"/>
      <c r="RBK39" s="39"/>
      <c r="RBL39" s="39"/>
      <c r="RBM39" s="39"/>
      <c r="RBN39" s="39"/>
      <c r="RBO39" s="39"/>
      <c r="RBP39" s="39"/>
      <c r="RBQ39" s="39"/>
      <c r="RBR39" s="39"/>
      <c r="RBS39" s="39"/>
      <c r="RBT39" s="39"/>
      <c r="RBU39" s="39"/>
      <c r="RBV39" s="39"/>
      <c r="RBW39" s="39"/>
      <c r="RBX39" s="39"/>
      <c r="RBY39" s="39"/>
      <c r="RBZ39" s="39"/>
      <c r="RCA39" s="39"/>
      <c r="RCB39" s="39"/>
      <c r="RCC39" s="39"/>
      <c r="RCD39" s="39"/>
      <c r="RCE39" s="39"/>
      <c r="RCF39" s="39"/>
      <c r="RCG39" s="39"/>
      <c r="RCH39" s="39"/>
      <c r="RCI39" s="39"/>
      <c r="RCJ39" s="39"/>
      <c r="RCK39" s="39"/>
      <c r="RCL39" s="39"/>
      <c r="RCM39" s="39"/>
      <c r="RCN39" s="39"/>
      <c r="RCO39" s="39"/>
      <c r="RCP39" s="39"/>
      <c r="RCQ39" s="39"/>
      <c r="RCR39" s="39"/>
      <c r="RCS39" s="39"/>
      <c r="RCT39" s="39"/>
      <c r="RCU39" s="39"/>
      <c r="RCV39" s="39"/>
      <c r="RCW39" s="39"/>
      <c r="RCX39" s="39"/>
      <c r="RCY39" s="39"/>
      <c r="RCZ39" s="39"/>
      <c r="RDA39" s="39"/>
      <c r="RDB39" s="39"/>
      <c r="RDC39" s="39"/>
      <c r="RDD39" s="39"/>
      <c r="RDE39" s="39"/>
      <c r="RDF39" s="39"/>
      <c r="RDG39" s="39"/>
      <c r="RDH39" s="39"/>
      <c r="RDI39" s="39"/>
      <c r="RDJ39" s="39"/>
      <c r="RDK39" s="39"/>
      <c r="RDL39" s="39"/>
      <c r="RDM39" s="39"/>
      <c r="RDN39" s="39"/>
      <c r="RDO39" s="39"/>
      <c r="RDP39" s="39"/>
      <c r="RDQ39" s="39"/>
      <c r="RDR39" s="39"/>
      <c r="RDS39" s="39"/>
      <c r="RDT39" s="39"/>
      <c r="RDU39" s="39"/>
      <c r="RDV39" s="39"/>
      <c r="RDW39" s="39"/>
      <c r="RDX39" s="39"/>
      <c r="RDY39" s="39"/>
      <c r="RDZ39" s="39"/>
      <c r="REA39" s="39"/>
      <c r="REB39" s="39"/>
      <c r="REC39" s="39"/>
      <c r="RED39" s="39"/>
      <c r="REE39" s="39"/>
      <c r="REF39" s="39"/>
      <c r="REG39" s="39"/>
      <c r="REH39" s="39"/>
      <c r="REI39" s="39"/>
      <c r="REJ39" s="39"/>
      <c r="REK39" s="39"/>
      <c r="REL39" s="39"/>
      <c r="REM39" s="39"/>
      <c r="REN39" s="39"/>
      <c r="REO39" s="39"/>
      <c r="REP39" s="39"/>
      <c r="REQ39" s="39"/>
      <c r="RER39" s="39"/>
      <c r="RES39" s="39"/>
      <c r="RET39" s="39"/>
      <c r="REU39" s="39"/>
      <c r="REV39" s="39"/>
      <c r="REW39" s="39"/>
      <c r="REX39" s="39"/>
      <c r="REY39" s="39"/>
      <c r="REZ39" s="39"/>
      <c r="RFA39" s="39"/>
      <c r="RFB39" s="39"/>
      <c r="RFC39" s="39"/>
      <c r="RFD39" s="39"/>
      <c r="RFE39" s="39"/>
      <c r="RFF39" s="39"/>
      <c r="RFG39" s="39"/>
      <c r="RFH39" s="39"/>
      <c r="RFI39" s="39"/>
      <c r="RFJ39" s="39"/>
      <c r="RFK39" s="39"/>
      <c r="RFL39" s="39"/>
      <c r="RFM39" s="39"/>
      <c r="RFN39" s="39"/>
      <c r="RFO39" s="39"/>
      <c r="RFP39" s="39"/>
      <c r="RFQ39" s="39"/>
      <c r="RFR39" s="39"/>
      <c r="RFS39" s="39"/>
      <c r="RFT39" s="39"/>
      <c r="RFU39" s="39"/>
      <c r="RFV39" s="39"/>
      <c r="RFW39" s="39"/>
      <c r="RFX39" s="39"/>
      <c r="RFY39" s="39"/>
      <c r="RFZ39" s="39"/>
      <c r="RGA39" s="39"/>
      <c r="RGB39" s="39"/>
      <c r="RGC39" s="39"/>
      <c r="RGD39" s="39"/>
      <c r="RGE39" s="39"/>
      <c r="RGF39" s="39"/>
      <c r="RGG39" s="39"/>
      <c r="RGH39" s="39"/>
      <c r="RGI39" s="39"/>
      <c r="RGJ39" s="39"/>
      <c r="RGK39" s="39"/>
      <c r="RGL39" s="39"/>
      <c r="RGM39" s="39"/>
      <c r="RGN39" s="39"/>
      <c r="RGO39" s="39"/>
      <c r="RGP39" s="39"/>
      <c r="RGQ39" s="39"/>
      <c r="RGR39" s="39"/>
      <c r="RGS39" s="39"/>
      <c r="RGT39" s="39"/>
      <c r="RGU39" s="39"/>
      <c r="RGV39" s="39"/>
      <c r="RGW39" s="39"/>
      <c r="RGX39" s="39"/>
      <c r="RGY39" s="39"/>
      <c r="RGZ39" s="39"/>
      <c r="RHA39" s="39"/>
      <c r="RHB39" s="39"/>
      <c r="RHC39" s="39"/>
      <c r="RHD39" s="39"/>
      <c r="RHE39" s="39"/>
      <c r="RHF39" s="39"/>
      <c r="RHG39" s="39"/>
      <c r="RHH39" s="39"/>
      <c r="RHI39" s="39"/>
      <c r="RHJ39" s="39"/>
      <c r="RHK39" s="39"/>
      <c r="RHL39" s="39"/>
      <c r="RHM39" s="39"/>
      <c r="RHN39" s="39"/>
      <c r="RHO39" s="39"/>
      <c r="RHP39" s="39"/>
      <c r="RHQ39" s="39"/>
      <c r="RHR39" s="39"/>
      <c r="RHS39" s="39"/>
      <c r="RHT39" s="39"/>
      <c r="RHU39" s="39"/>
      <c r="RHV39" s="39"/>
      <c r="RHW39" s="39"/>
      <c r="RHX39" s="39"/>
      <c r="RHY39" s="39"/>
      <c r="RHZ39" s="39"/>
      <c r="RIA39" s="39"/>
      <c r="RIB39" s="39"/>
      <c r="RIC39" s="39"/>
      <c r="RID39" s="39"/>
      <c r="RIE39" s="39"/>
      <c r="RIF39" s="39"/>
      <c r="RIG39" s="39"/>
      <c r="RIH39" s="39"/>
      <c r="RII39" s="39"/>
      <c r="RIJ39" s="39"/>
      <c r="RIK39" s="39"/>
      <c r="RIL39" s="39"/>
      <c r="RIM39" s="39"/>
      <c r="RIN39" s="39"/>
      <c r="RIO39" s="39"/>
      <c r="RIP39" s="39"/>
      <c r="RIQ39" s="39"/>
      <c r="RIR39" s="39"/>
      <c r="RIS39" s="39"/>
      <c r="RIT39" s="39"/>
      <c r="RIU39" s="39"/>
      <c r="RIV39" s="39"/>
      <c r="RIW39" s="39"/>
      <c r="RIX39" s="39"/>
      <c r="RIY39" s="39"/>
      <c r="RIZ39" s="39"/>
      <c r="RJA39" s="39"/>
      <c r="RJB39" s="39"/>
      <c r="RJC39" s="39"/>
      <c r="RJD39" s="39"/>
      <c r="RJE39" s="39"/>
      <c r="RJF39" s="39"/>
      <c r="RJG39" s="39"/>
      <c r="RJH39" s="39"/>
      <c r="RJI39" s="39"/>
      <c r="RJJ39" s="39"/>
      <c r="RJK39" s="39"/>
      <c r="RJL39" s="39"/>
      <c r="RJM39" s="39"/>
      <c r="RJN39" s="39"/>
      <c r="RJO39" s="39"/>
      <c r="RJP39" s="39"/>
      <c r="RJQ39" s="39"/>
      <c r="RJR39" s="39"/>
      <c r="RJS39" s="39"/>
      <c r="RJT39" s="39"/>
      <c r="RJU39" s="39"/>
      <c r="RJV39" s="39"/>
      <c r="RJW39" s="39"/>
      <c r="RJX39" s="39"/>
      <c r="RJY39" s="39"/>
      <c r="RJZ39" s="39"/>
      <c r="RKA39" s="39"/>
      <c r="RKB39" s="39"/>
      <c r="RKC39" s="39"/>
      <c r="RKD39" s="39"/>
      <c r="RKE39" s="39"/>
      <c r="RKF39" s="39"/>
      <c r="RKG39" s="39"/>
      <c r="RKH39" s="39"/>
      <c r="RKI39" s="39"/>
      <c r="RKJ39" s="39"/>
      <c r="RKK39" s="39"/>
      <c r="RKL39" s="39"/>
      <c r="RKM39" s="39"/>
      <c r="RKN39" s="39"/>
      <c r="RKO39" s="39"/>
      <c r="RKP39" s="39"/>
      <c r="RKQ39" s="39"/>
      <c r="RKR39" s="39"/>
      <c r="RKS39" s="39"/>
      <c r="RKT39" s="39"/>
      <c r="RKU39" s="39"/>
      <c r="RKV39" s="39"/>
      <c r="RKW39" s="39"/>
      <c r="RKX39" s="39"/>
      <c r="RKY39" s="39"/>
      <c r="RKZ39" s="39"/>
      <c r="RLA39" s="39"/>
      <c r="RLB39" s="39"/>
      <c r="RLC39" s="39"/>
      <c r="RLD39" s="39"/>
      <c r="RLE39" s="39"/>
      <c r="RLF39" s="39"/>
      <c r="RLG39" s="39"/>
      <c r="RLH39" s="39"/>
      <c r="RLI39" s="39"/>
      <c r="RLJ39" s="39"/>
      <c r="RLK39" s="39"/>
      <c r="RLL39" s="39"/>
      <c r="RLM39" s="39"/>
      <c r="RLN39" s="39"/>
      <c r="RLO39" s="39"/>
      <c r="RLP39" s="39"/>
      <c r="RLQ39" s="39"/>
      <c r="RLR39" s="39"/>
      <c r="RLS39" s="39"/>
      <c r="RLT39" s="39"/>
      <c r="RLU39" s="39"/>
      <c r="RLV39" s="39"/>
      <c r="RLW39" s="39"/>
      <c r="RLX39" s="39"/>
      <c r="RLY39" s="39"/>
      <c r="RLZ39" s="39"/>
      <c r="RMA39" s="39"/>
      <c r="RMB39" s="39"/>
      <c r="RMC39" s="39"/>
      <c r="RMD39" s="39"/>
      <c r="RME39" s="39"/>
      <c r="RMF39" s="39"/>
      <c r="RMG39" s="39"/>
      <c r="RMH39" s="39"/>
      <c r="RMI39" s="39"/>
      <c r="RMJ39" s="39"/>
      <c r="RMK39" s="39"/>
      <c r="RML39" s="39"/>
      <c r="RMM39" s="39"/>
      <c r="RMN39" s="39"/>
      <c r="RMO39" s="39"/>
      <c r="RMP39" s="39"/>
      <c r="RMQ39" s="39"/>
      <c r="RMR39" s="39"/>
      <c r="RMS39" s="39"/>
      <c r="RMT39" s="39"/>
      <c r="RMU39" s="39"/>
      <c r="RMV39" s="39"/>
      <c r="RMW39" s="39"/>
      <c r="RMX39" s="39"/>
      <c r="RMY39" s="39"/>
      <c r="RMZ39" s="39"/>
      <c r="RNA39" s="39"/>
      <c r="RNB39" s="39"/>
      <c r="RNC39" s="39"/>
      <c r="RND39" s="39"/>
      <c r="RNE39" s="39"/>
      <c r="RNF39" s="39"/>
      <c r="RNG39" s="39"/>
      <c r="RNH39" s="39"/>
      <c r="RNI39" s="39"/>
      <c r="RNJ39" s="39"/>
      <c r="RNK39" s="39"/>
      <c r="RNL39" s="39"/>
      <c r="RNM39" s="39"/>
      <c r="RNN39" s="39"/>
      <c r="RNO39" s="39"/>
      <c r="RNP39" s="39"/>
      <c r="RNQ39" s="39"/>
      <c r="RNR39" s="39"/>
      <c r="RNS39" s="39"/>
      <c r="RNT39" s="39"/>
      <c r="RNU39" s="39"/>
      <c r="RNV39" s="39"/>
      <c r="RNW39" s="39"/>
      <c r="RNX39" s="39"/>
      <c r="RNY39" s="39"/>
      <c r="RNZ39" s="39"/>
      <c r="ROA39" s="39"/>
      <c r="ROB39" s="39"/>
      <c r="ROC39" s="39"/>
      <c r="ROD39" s="39"/>
      <c r="ROE39" s="39"/>
      <c r="ROF39" s="39"/>
      <c r="ROG39" s="39"/>
      <c r="ROH39" s="39"/>
      <c r="ROI39" s="39"/>
      <c r="ROJ39" s="39"/>
      <c r="ROK39" s="39"/>
      <c r="ROL39" s="39"/>
      <c r="ROM39" s="39"/>
      <c r="RON39" s="39"/>
      <c r="ROO39" s="39"/>
      <c r="ROP39" s="39"/>
      <c r="ROQ39" s="39"/>
      <c r="ROR39" s="39"/>
      <c r="ROS39" s="39"/>
      <c r="ROT39" s="39"/>
      <c r="ROU39" s="39"/>
      <c r="ROV39" s="39"/>
      <c r="ROW39" s="39"/>
      <c r="ROX39" s="39"/>
      <c r="ROY39" s="39"/>
      <c r="ROZ39" s="39"/>
      <c r="RPA39" s="39"/>
      <c r="RPB39" s="39"/>
      <c r="RPC39" s="39"/>
      <c r="RPD39" s="39"/>
      <c r="RPE39" s="39"/>
      <c r="RPF39" s="39"/>
      <c r="RPG39" s="39"/>
      <c r="RPH39" s="39"/>
      <c r="RPI39" s="39"/>
      <c r="RPJ39" s="39"/>
      <c r="RPK39" s="39"/>
      <c r="RPL39" s="39"/>
      <c r="RPM39" s="39"/>
      <c r="RPN39" s="39"/>
      <c r="RPO39" s="39"/>
      <c r="RPP39" s="39"/>
      <c r="RPQ39" s="39"/>
      <c r="RPR39" s="39"/>
      <c r="RPS39" s="39"/>
      <c r="RPT39" s="39"/>
      <c r="RPU39" s="39"/>
      <c r="RPV39" s="39"/>
      <c r="RPW39" s="39"/>
      <c r="RPX39" s="39"/>
      <c r="RPY39" s="39"/>
      <c r="RPZ39" s="39"/>
      <c r="RQA39" s="39"/>
      <c r="RQB39" s="39"/>
      <c r="RQC39" s="39"/>
      <c r="RQD39" s="39"/>
      <c r="RQE39" s="39"/>
      <c r="RQF39" s="39"/>
      <c r="RQG39" s="39"/>
      <c r="RQH39" s="39"/>
      <c r="RQI39" s="39"/>
      <c r="RQJ39" s="39"/>
      <c r="RQK39" s="39"/>
      <c r="RQL39" s="39"/>
      <c r="RQM39" s="39"/>
      <c r="RQN39" s="39"/>
      <c r="RQO39" s="39"/>
      <c r="RQP39" s="39"/>
      <c r="RQQ39" s="39"/>
      <c r="RQR39" s="39"/>
      <c r="RQS39" s="39"/>
      <c r="RQT39" s="39"/>
      <c r="RQU39" s="39"/>
      <c r="RQV39" s="39"/>
      <c r="RQW39" s="39"/>
      <c r="RQX39" s="39"/>
      <c r="RQY39" s="39"/>
      <c r="RQZ39" s="39"/>
      <c r="RRA39" s="39"/>
      <c r="RRB39" s="39"/>
      <c r="RRC39" s="39"/>
      <c r="RRD39" s="39"/>
      <c r="RRE39" s="39"/>
      <c r="RRF39" s="39"/>
      <c r="RRG39" s="39"/>
      <c r="RRH39" s="39"/>
      <c r="RRI39" s="39"/>
      <c r="RRJ39" s="39"/>
      <c r="RRK39" s="39"/>
      <c r="RRL39" s="39"/>
      <c r="RRM39" s="39"/>
      <c r="RRN39" s="39"/>
      <c r="RRO39" s="39"/>
      <c r="RRP39" s="39"/>
      <c r="RRQ39" s="39"/>
      <c r="RRR39" s="39"/>
      <c r="RRS39" s="39"/>
      <c r="RRT39" s="39"/>
      <c r="RRU39" s="39"/>
      <c r="RRV39" s="39"/>
      <c r="RRW39" s="39"/>
      <c r="RRX39" s="39"/>
      <c r="RRY39" s="39"/>
      <c r="RRZ39" s="39"/>
      <c r="RSA39" s="39"/>
      <c r="RSB39" s="39"/>
      <c r="RSC39" s="39"/>
      <c r="RSD39" s="39"/>
      <c r="RSE39" s="39"/>
      <c r="RSF39" s="39"/>
      <c r="RSG39" s="39"/>
      <c r="RSH39" s="39"/>
      <c r="RSI39" s="39"/>
      <c r="RSJ39" s="39"/>
      <c r="RSK39" s="39"/>
      <c r="RSL39" s="39"/>
      <c r="RSM39" s="39"/>
      <c r="RSN39" s="39"/>
      <c r="RSO39" s="39"/>
      <c r="RSP39" s="39"/>
      <c r="RSQ39" s="39"/>
      <c r="RSR39" s="39"/>
      <c r="RSS39" s="39"/>
      <c r="RST39" s="39"/>
      <c r="RSU39" s="39"/>
      <c r="RSV39" s="39"/>
      <c r="RSW39" s="39"/>
      <c r="RSX39" s="39"/>
      <c r="RSY39" s="39"/>
      <c r="RSZ39" s="39"/>
      <c r="RTA39" s="39"/>
      <c r="RTB39" s="39"/>
      <c r="RTC39" s="39"/>
      <c r="RTD39" s="39"/>
      <c r="RTE39" s="39"/>
      <c r="RTF39" s="39"/>
      <c r="RTG39" s="39"/>
      <c r="RTH39" s="39"/>
      <c r="RTI39" s="39"/>
      <c r="RTJ39" s="39"/>
      <c r="RTK39" s="39"/>
      <c r="RTL39" s="39"/>
      <c r="RTM39" s="39"/>
      <c r="RTN39" s="39"/>
      <c r="RTO39" s="39"/>
      <c r="RTP39" s="39"/>
      <c r="RTQ39" s="39"/>
      <c r="RTR39" s="39"/>
      <c r="RTS39" s="39"/>
      <c r="RTT39" s="39"/>
      <c r="RTU39" s="39"/>
      <c r="RTV39" s="39"/>
      <c r="RTW39" s="39"/>
      <c r="RTX39" s="39"/>
      <c r="RTY39" s="39"/>
      <c r="RTZ39" s="39"/>
      <c r="RUA39" s="39"/>
      <c r="RUB39" s="39"/>
      <c r="RUC39" s="39"/>
      <c r="RUD39" s="39"/>
      <c r="RUE39" s="39"/>
      <c r="RUF39" s="39"/>
      <c r="RUG39" s="39"/>
      <c r="RUH39" s="39"/>
      <c r="RUI39" s="39"/>
      <c r="RUJ39" s="39"/>
      <c r="RUK39" s="39"/>
      <c r="RUL39" s="39"/>
      <c r="RUM39" s="39"/>
      <c r="RUN39" s="39"/>
      <c r="RUO39" s="39"/>
      <c r="RUP39" s="39"/>
      <c r="RUQ39" s="39"/>
      <c r="RUR39" s="39"/>
      <c r="RUS39" s="39"/>
      <c r="RUT39" s="39"/>
      <c r="RUU39" s="39"/>
      <c r="RUV39" s="39"/>
      <c r="RUW39" s="39"/>
      <c r="RUX39" s="39"/>
      <c r="RUY39" s="39"/>
      <c r="RUZ39" s="39"/>
      <c r="RVA39" s="39"/>
      <c r="RVB39" s="39"/>
      <c r="RVC39" s="39"/>
      <c r="RVD39" s="39"/>
      <c r="RVE39" s="39"/>
      <c r="RVF39" s="39"/>
      <c r="RVG39" s="39"/>
      <c r="RVH39" s="39"/>
      <c r="RVI39" s="39"/>
      <c r="RVJ39" s="39"/>
      <c r="RVK39" s="39"/>
      <c r="RVL39" s="39"/>
      <c r="RVM39" s="39"/>
      <c r="RVN39" s="39"/>
      <c r="RVO39" s="39"/>
      <c r="RVP39" s="39"/>
      <c r="RVQ39" s="39"/>
      <c r="RVR39" s="39"/>
      <c r="RVS39" s="39"/>
      <c r="RVT39" s="39"/>
      <c r="RVU39" s="39"/>
      <c r="RVV39" s="39"/>
      <c r="RVW39" s="39"/>
      <c r="RVX39" s="39"/>
      <c r="RVY39" s="39"/>
      <c r="RVZ39" s="39"/>
      <c r="RWA39" s="39"/>
      <c r="RWB39" s="39"/>
      <c r="RWC39" s="39"/>
      <c r="RWD39" s="39"/>
      <c r="RWE39" s="39"/>
      <c r="RWF39" s="39"/>
      <c r="RWG39" s="39"/>
      <c r="RWH39" s="39"/>
      <c r="RWI39" s="39"/>
      <c r="RWJ39" s="39"/>
      <c r="RWK39" s="39"/>
      <c r="RWL39" s="39"/>
      <c r="RWM39" s="39"/>
      <c r="RWN39" s="39"/>
      <c r="RWO39" s="39"/>
      <c r="RWP39" s="39"/>
      <c r="RWQ39" s="39"/>
      <c r="RWR39" s="39"/>
      <c r="RWS39" s="39"/>
      <c r="RWT39" s="39"/>
      <c r="RWU39" s="39"/>
      <c r="RWV39" s="39"/>
      <c r="RWW39" s="39"/>
      <c r="RWX39" s="39"/>
      <c r="RWY39" s="39"/>
      <c r="RWZ39" s="39"/>
      <c r="RXA39" s="39"/>
      <c r="RXB39" s="39"/>
      <c r="RXC39" s="39"/>
      <c r="RXD39" s="39"/>
      <c r="RXE39" s="39"/>
      <c r="RXF39" s="39"/>
      <c r="RXG39" s="39"/>
      <c r="RXH39" s="39"/>
      <c r="RXI39" s="39"/>
      <c r="RXJ39" s="39"/>
      <c r="RXK39" s="39"/>
      <c r="RXL39" s="39"/>
      <c r="RXM39" s="39"/>
      <c r="RXN39" s="39"/>
      <c r="RXO39" s="39"/>
      <c r="RXP39" s="39"/>
      <c r="RXQ39" s="39"/>
      <c r="RXR39" s="39"/>
      <c r="RXS39" s="39"/>
      <c r="RXT39" s="39"/>
      <c r="RXU39" s="39"/>
      <c r="RXV39" s="39"/>
      <c r="RXW39" s="39"/>
      <c r="RXX39" s="39"/>
      <c r="RXY39" s="39"/>
      <c r="RXZ39" s="39"/>
      <c r="RYA39" s="39"/>
      <c r="RYB39" s="39"/>
      <c r="RYC39" s="39"/>
      <c r="RYD39" s="39"/>
      <c r="RYE39" s="39"/>
      <c r="RYF39" s="39"/>
      <c r="RYG39" s="39"/>
      <c r="RYH39" s="39"/>
      <c r="RYI39" s="39"/>
      <c r="RYJ39" s="39"/>
      <c r="RYK39" s="39"/>
      <c r="RYL39" s="39"/>
      <c r="RYM39" s="39"/>
      <c r="RYN39" s="39"/>
      <c r="RYO39" s="39"/>
      <c r="RYP39" s="39"/>
      <c r="RYQ39" s="39"/>
      <c r="RYR39" s="39"/>
      <c r="RYS39" s="39"/>
      <c r="RYT39" s="39"/>
      <c r="RYU39" s="39"/>
      <c r="RYV39" s="39"/>
      <c r="RYW39" s="39"/>
      <c r="RYX39" s="39"/>
      <c r="RYY39" s="39"/>
      <c r="RYZ39" s="39"/>
      <c r="RZA39" s="39"/>
      <c r="RZB39" s="39"/>
      <c r="RZC39" s="39"/>
      <c r="RZD39" s="39"/>
      <c r="RZE39" s="39"/>
      <c r="RZF39" s="39"/>
      <c r="RZG39" s="39"/>
      <c r="RZH39" s="39"/>
      <c r="RZI39" s="39"/>
      <c r="RZJ39" s="39"/>
      <c r="RZK39" s="39"/>
      <c r="RZL39" s="39"/>
      <c r="RZM39" s="39"/>
      <c r="RZN39" s="39"/>
      <c r="RZO39" s="39"/>
      <c r="RZP39" s="39"/>
      <c r="RZQ39" s="39"/>
      <c r="RZR39" s="39"/>
      <c r="RZS39" s="39"/>
      <c r="RZT39" s="39"/>
      <c r="RZU39" s="39"/>
      <c r="RZV39" s="39"/>
      <c r="RZW39" s="39"/>
      <c r="RZX39" s="39"/>
      <c r="RZY39" s="39"/>
      <c r="RZZ39" s="39"/>
      <c r="SAA39" s="39"/>
      <c r="SAB39" s="39"/>
      <c r="SAC39" s="39"/>
      <c r="SAD39" s="39"/>
      <c r="SAE39" s="39"/>
      <c r="SAF39" s="39"/>
      <c r="SAG39" s="39"/>
      <c r="SAH39" s="39"/>
      <c r="SAI39" s="39"/>
      <c r="SAJ39" s="39"/>
      <c r="SAK39" s="39"/>
      <c r="SAL39" s="39"/>
      <c r="SAM39" s="39"/>
      <c r="SAN39" s="39"/>
      <c r="SAO39" s="39"/>
      <c r="SAP39" s="39"/>
      <c r="SAQ39" s="39"/>
      <c r="SAR39" s="39"/>
      <c r="SAS39" s="39"/>
      <c r="SAT39" s="39"/>
      <c r="SAU39" s="39"/>
      <c r="SAV39" s="39"/>
      <c r="SAW39" s="39"/>
      <c r="SAX39" s="39"/>
      <c r="SAY39" s="39"/>
      <c r="SAZ39" s="39"/>
      <c r="SBA39" s="39"/>
      <c r="SBB39" s="39"/>
      <c r="SBC39" s="39"/>
      <c r="SBD39" s="39"/>
      <c r="SBE39" s="39"/>
      <c r="SBF39" s="39"/>
      <c r="SBG39" s="39"/>
      <c r="SBH39" s="39"/>
      <c r="SBI39" s="39"/>
      <c r="SBJ39" s="39"/>
      <c r="SBK39" s="39"/>
      <c r="SBL39" s="39"/>
      <c r="SBM39" s="39"/>
      <c r="SBN39" s="39"/>
      <c r="SBO39" s="39"/>
      <c r="SBP39" s="39"/>
      <c r="SBQ39" s="39"/>
      <c r="SBR39" s="39"/>
      <c r="SBS39" s="39"/>
      <c r="SBT39" s="39"/>
      <c r="SBU39" s="39"/>
      <c r="SBV39" s="39"/>
      <c r="SBW39" s="39"/>
      <c r="SBX39" s="39"/>
      <c r="SBY39" s="39"/>
      <c r="SBZ39" s="39"/>
      <c r="SCA39" s="39"/>
      <c r="SCB39" s="39"/>
      <c r="SCC39" s="39"/>
      <c r="SCD39" s="39"/>
      <c r="SCE39" s="39"/>
      <c r="SCF39" s="39"/>
      <c r="SCG39" s="39"/>
      <c r="SCH39" s="39"/>
      <c r="SCI39" s="39"/>
      <c r="SCJ39" s="39"/>
      <c r="SCK39" s="39"/>
      <c r="SCL39" s="39"/>
      <c r="SCM39" s="39"/>
      <c r="SCN39" s="39"/>
      <c r="SCO39" s="39"/>
      <c r="SCP39" s="39"/>
      <c r="SCQ39" s="39"/>
      <c r="SCR39" s="39"/>
      <c r="SCS39" s="39"/>
      <c r="SCT39" s="39"/>
      <c r="SCU39" s="39"/>
      <c r="SCV39" s="39"/>
      <c r="SCW39" s="39"/>
      <c r="SCX39" s="39"/>
      <c r="SCY39" s="39"/>
      <c r="SCZ39" s="39"/>
      <c r="SDA39" s="39"/>
      <c r="SDB39" s="39"/>
      <c r="SDC39" s="39"/>
      <c r="SDD39" s="39"/>
      <c r="SDE39" s="39"/>
      <c r="SDF39" s="39"/>
      <c r="SDG39" s="39"/>
      <c r="SDH39" s="39"/>
      <c r="SDI39" s="39"/>
      <c r="SDJ39" s="39"/>
      <c r="SDK39" s="39"/>
      <c r="SDL39" s="39"/>
      <c r="SDM39" s="39"/>
      <c r="SDN39" s="39"/>
      <c r="SDO39" s="39"/>
      <c r="SDP39" s="39"/>
      <c r="SDQ39" s="39"/>
      <c r="SDR39" s="39"/>
      <c r="SDS39" s="39"/>
      <c r="SDT39" s="39"/>
      <c r="SDU39" s="39"/>
      <c r="SDV39" s="39"/>
      <c r="SDW39" s="39"/>
      <c r="SDX39" s="39"/>
      <c r="SDY39" s="39"/>
      <c r="SDZ39" s="39"/>
      <c r="SEA39" s="39"/>
      <c r="SEB39" s="39"/>
      <c r="SEC39" s="39"/>
      <c r="SED39" s="39"/>
      <c r="SEE39" s="39"/>
      <c r="SEF39" s="39"/>
      <c r="SEG39" s="39"/>
      <c r="SEH39" s="39"/>
      <c r="SEI39" s="39"/>
      <c r="SEJ39" s="39"/>
      <c r="SEK39" s="39"/>
      <c r="SEL39" s="39"/>
      <c r="SEM39" s="39"/>
      <c r="SEN39" s="39"/>
      <c r="SEO39" s="39"/>
      <c r="SEP39" s="39"/>
      <c r="SEQ39" s="39"/>
      <c r="SER39" s="39"/>
      <c r="SES39" s="39"/>
      <c r="SET39" s="39"/>
      <c r="SEU39" s="39"/>
      <c r="SEV39" s="39"/>
      <c r="SEW39" s="39"/>
      <c r="SEX39" s="39"/>
      <c r="SEY39" s="39"/>
      <c r="SEZ39" s="39"/>
      <c r="SFA39" s="39"/>
      <c r="SFB39" s="39"/>
      <c r="SFC39" s="39"/>
      <c r="SFD39" s="39"/>
      <c r="SFE39" s="39"/>
      <c r="SFF39" s="39"/>
      <c r="SFG39" s="39"/>
      <c r="SFH39" s="39"/>
      <c r="SFI39" s="39"/>
      <c r="SFJ39" s="39"/>
      <c r="SFK39" s="39"/>
      <c r="SFL39" s="39"/>
      <c r="SFM39" s="39"/>
      <c r="SFN39" s="39"/>
      <c r="SFO39" s="39"/>
      <c r="SFP39" s="39"/>
      <c r="SFQ39" s="39"/>
      <c r="SFR39" s="39"/>
      <c r="SFS39" s="39"/>
      <c r="SFT39" s="39"/>
      <c r="SFU39" s="39"/>
      <c r="SFV39" s="39"/>
      <c r="SFW39" s="39"/>
      <c r="SFX39" s="39"/>
      <c r="SFY39" s="39"/>
      <c r="SFZ39" s="39"/>
      <c r="SGA39" s="39"/>
      <c r="SGB39" s="39"/>
      <c r="SGC39" s="39"/>
      <c r="SGD39" s="39"/>
      <c r="SGE39" s="39"/>
      <c r="SGF39" s="39"/>
      <c r="SGG39" s="39"/>
      <c r="SGH39" s="39"/>
      <c r="SGI39" s="39"/>
      <c r="SGJ39" s="39"/>
      <c r="SGK39" s="39"/>
      <c r="SGL39" s="39"/>
      <c r="SGM39" s="39"/>
      <c r="SGN39" s="39"/>
      <c r="SGO39" s="39"/>
      <c r="SGP39" s="39"/>
      <c r="SGQ39" s="39"/>
      <c r="SGR39" s="39"/>
      <c r="SGS39" s="39"/>
      <c r="SGT39" s="39"/>
      <c r="SGU39" s="39"/>
      <c r="SGV39" s="39"/>
      <c r="SGW39" s="39"/>
      <c r="SGX39" s="39"/>
      <c r="SGY39" s="39"/>
      <c r="SGZ39" s="39"/>
      <c r="SHA39" s="39"/>
      <c r="SHB39" s="39"/>
      <c r="SHC39" s="39"/>
      <c r="SHD39" s="39"/>
      <c r="SHE39" s="39"/>
      <c r="SHF39" s="39"/>
      <c r="SHG39" s="39"/>
      <c r="SHH39" s="39"/>
      <c r="SHI39" s="39"/>
      <c r="SHJ39" s="39"/>
      <c r="SHK39" s="39"/>
      <c r="SHL39" s="39"/>
      <c r="SHM39" s="39"/>
      <c r="SHN39" s="39"/>
      <c r="SHO39" s="39"/>
      <c r="SHP39" s="39"/>
      <c r="SHQ39" s="39"/>
      <c r="SHR39" s="39"/>
      <c r="SHS39" s="39"/>
      <c r="SHT39" s="39"/>
      <c r="SHU39" s="39"/>
      <c r="SHV39" s="39"/>
      <c r="SHW39" s="39"/>
      <c r="SHX39" s="39"/>
      <c r="SHY39" s="39"/>
      <c r="SHZ39" s="39"/>
      <c r="SIA39" s="39"/>
      <c r="SIB39" s="39"/>
      <c r="SIC39" s="39"/>
      <c r="SID39" s="39"/>
      <c r="SIE39" s="39"/>
      <c r="SIF39" s="39"/>
      <c r="SIG39" s="39"/>
      <c r="SIH39" s="39"/>
      <c r="SII39" s="39"/>
      <c r="SIJ39" s="39"/>
      <c r="SIK39" s="39"/>
      <c r="SIL39" s="39"/>
      <c r="SIM39" s="39"/>
      <c r="SIN39" s="39"/>
      <c r="SIO39" s="39"/>
      <c r="SIP39" s="39"/>
      <c r="SIQ39" s="39"/>
      <c r="SIR39" s="39"/>
      <c r="SIS39" s="39"/>
      <c r="SIT39" s="39"/>
      <c r="SIU39" s="39"/>
      <c r="SIV39" s="39"/>
      <c r="SIW39" s="39"/>
      <c r="SIX39" s="39"/>
      <c r="SIY39" s="39"/>
      <c r="SIZ39" s="39"/>
      <c r="SJA39" s="39"/>
      <c r="SJB39" s="39"/>
      <c r="SJC39" s="39"/>
      <c r="SJD39" s="39"/>
      <c r="SJE39" s="39"/>
      <c r="SJF39" s="39"/>
      <c r="SJG39" s="39"/>
      <c r="SJH39" s="39"/>
      <c r="SJI39" s="39"/>
      <c r="SJJ39" s="39"/>
      <c r="SJK39" s="39"/>
      <c r="SJL39" s="39"/>
      <c r="SJM39" s="39"/>
      <c r="SJN39" s="39"/>
      <c r="SJO39" s="39"/>
      <c r="SJP39" s="39"/>
      <c r="SJQ39" s="39"/>
      <c r="SJR39" s="39"/>
      <c r="SJS39" s="39"/>
      <c r="SJT39" s="39"/>
      <c r="SJU39" s="39"/>
      <c r="SJV39" s="39"/>
      <c r="SJW39" s="39"/>
      <c r="SJX39" s="39"/>
      <c r="SJY39" s="39"/>
      <c r="SJZ39" s="39"/>
      <c r="SKA39" s="39"/>
      <c r="SKB39" s="39"/>
      <c r="SKC39" s="39"/>
      <c r="SKD39" s="39"/>
      <c r="SKE39" s="39"/>
      <c r="SKF39" s="39"/>
      <c r="SKG39" s="39"/>
      <c r="SKH39" s="39"/>
      <c r="SKI39" s="39"/>
      <c r="SKJ39" s="39"/>
      <c r="SKK39" s="39"/>
      <c r="SKL39" s="39"/>
      <c r="SKM39" s="39"/>
      <c r="SKN39" s="39"/>
      <c r="SKO39" s="39"/>
      <c r="SKP39" s="39"/>
      <c r="SKQ39" s="39"/>
      <c r="SKR39" s="39"/>
      <c r="SKS39" s="39"/>
      <c r="SKT39" s="39"/>
      <c r="SKU39" s="39"/>
      <c r="SKV39" s="39"/>
      <c r="SKW39" s="39"/>
      <c r="SKX39" s="39"/>
      <c r="SKY39" s="39"/>
      <c r="SKZ39" s="39"/>
      <c r="SLA39" s="39"/>
      <c r="SLB39" s="39"/>
      <c r="SLC39" s="39"/>
      <c r="SLD39" s="39"/>
      <c r="SLE39" s="39"/>
      <c r="SLF39" s="39"/>
      <c r="SLG39" s="39"/>
      <c r="SLH39" s="39"/>
      <c r="SLI39" s="39"/>
      <c r="SLJ39" s="39"/>
      <c r="SLK39" s="39"/>
      <c r="SLL39" s="39"/>
      <c r="SLM39" s="39"/>
      <c r="SLN39" s="39"/>
      <c r="SLO39" s="39"/>
      <c r="SLP39" s="39"/>
      <c r="SLQ39" s="39"/>
      <c r="SLR39" s="39"/>
      <c r="SLS39" s="39"/>
      <c r="SLT39" s="39"/>
      <c r="SLU39" s="39"/>
      <c r="SLV39" s="39"/>
      <c r="SLW39" s="39"/>
      <c r="SLX39" s="39"/>
      <c r="SLY39" s="39"/>
      <c r="SLZ39" s="39"/>
      <c r="SMA39" s="39"/>
      <c r="SMB39" s="39"/>
      <c r="SMC39" s="39"/>
      <c r="SMD39" s="39"/>
      <c r="SME39" s="39"/>
      <c r="SMF39" s="39"/>
      <c r="SMG39" s="39"/>
      <c r="SMH39" s="39"/>
      <c r="SMI39" s="39"/>
      <c r="SMJ39" s="39"/>
      <c r="SMK39" s="39"/>
      <c r="SML39" s="39"/>
      <c r="SMM39" s="39"/>
      <c r="SMN39" s="39"/>
      <c r="SMO39" s="39"/>
      <c r="SMP39" s="39"/>
      <c r="SMQ39" s="39"/>
      <c r="SMR39" s="39"/>
      <c r="SMS39" s="39"/>
      <c r="SMT39" s="39"/>
      <c r="SMU39" s="39"/>
      <c r="SMV39" s="39"/>
      <c r="SMW39" s="39"/>
      <c r="SMX39" s="39"/>
      <c r="SMY39" s="39"/>
      <c r="SMZ39" s="39"/>
      <c r="SNA39" s="39"/>
      <c r="SNB39" s="39"/>
      <c r="SNC39" s="39"/>
      <c r="SND39" s="39"/>
      <c r="SNE39" s="39"/>
      <c r="SNF39" s="39"/>
      <c r="SNG39" s="39"/>
      <c r="SNH39" s="39"/>
      <c r="SNI39" s="39"/>
      <c r="SNJ39" s="39"/>
      <c r="SNK39" s="39"/>
      <c r="SNL39" s="39"/>
      <c r="SNM39" s="39"/>
      <c r="SNN39" s="39"/>
      <c r="SNO39" s="39"/>
      <c r="SNP39" s="39"/>
      <c r="SNQ39" s="39"/>
      <c r="SNR39" s="39"/>
      <c r="SNS39" s="39"/>
      <c r="SNT39" s="39"/>
      <c r="SNU39" s="39"/>
      <c r="SNV39" s="39"/>
      <c r="SNW39" s="39"/>
      <c r="SNX39" s="39"/>
      <c r="SNY39" s="39"/>
      <c r="SNZ39" s="39"/>
      <c r="SOA39" s="39"/>
      <c r="SOB39" s="39"/>
      <c r="SOC39" s="39"/>
      <c r="SOD39" s="39"/>
      <c r="SOE39" s="39"/>
      <c r="SOF39" s="39"/>
      <c r="SOG39" s="39"/>
      <c r="SOH39" s="39"/>
      <c r="SOI39" s="39"/>
      <c r="SOJ39" s="39"/>
      <c r="SOK39" s="39"/>
      <c r="SOL39" s="39"/>
      <c r="SOM39" s="39"/>
      <c r="SON39" s="39"/>
      <c r="SOO39" s="39"/>
      <c r="SOP39" s="39"/>
      <c r="SOQ39" s="39"/>
      <c r="SOR39" s="39"/>
      <c r="SOS39" s="39"/>
      <c r="SOT39" s="39"/>
      <c r="SOU39" s="39"/>
      <c r="SOV39" s="39"/>
      <c r="SOW39" s="39"/>
      <c r="SOX39" s="39"/>
      <c r="SOY39" s="39"/>
      <c r="SOZ39" s="39"/>
      <c r="SPA39" s="39"/>
      <c r="SPB39" s="39"/>
      <c r="SPC39" s="39"/>
      <c r="SPD39" s="39"/>
      <c r="SPE39" s="39"/>
      <c r="SPF39" s="39"/>
      <c r="SPG39" s="39"/>
      <c r="SPH39" s="39"/>
      <c r="SPI39" s="39"/>
      <c r="SPJ39" s="39"/>
      <c r="SPK39" s="39"/>
      <c r="SPL39" s="39"/>
      <c r="SPM39" s="39"/>
      <c r="SPN39" s="39"/>
      <c r="SPO39" s="39"/>
      <c r="SPP39" s="39"/>
      <c r="SPQ39" s="39"/>
      <c r="SPR39" s="39"/>
      <c r="SPS39" s="39"/>
      <c r="SPT39" s="39"/>
      <c r="SPU39" s="39"/>
      <c r="SPV39" s="39"/>
      <c r="SPW39" s="39"/>
      <c r="SPX39" s="39"/>
      <c r="SPY39" s="39"/>
      <c r="SPZ39" s="39"/>
      <c r="SQA39" s="39"/>
      <c r="SQB39" s="39"/>
      <c r="SQC39" s="39"/>
      <c r="SQD39" s="39"/>
      <c r="SQE39" s="39"/>
      <c r="SQF39" s="39"/>
      <c r="SQG39" s="39"/>
      <c r="SQH39" s="39"/>
      <c r="SQI39" s="39"/>
      <c r="SQJ39" s="39"/>
      <c r="SQK39" s="39"/>
      <c r="SQL39" s="39"/>
      <c r="SQM39" s="39"/>
      <c r="SQN39" s="39"/>
      <c r="SQO39" s="39"/>
      <c r="SQP39" s="39"/>
      <c r="SQQ39" s="39"/>
      <c r="SQR39" s="39"/>
      <c r="SQS39" s="39"/>
      <c r="SQT39" s="39"/>
      <c r="SQU39" s="39"/>
      <c r="SQV39" s="39"/>
      <c r="SQW39" s="39"/>
      <c r="SQX39" s="39"/>
      <c r="SQY39" s="39"/>
      <c r="SQZ39" s="39"/>
      <c r="SRA39" s="39"/>
      <c r="SRB39" s="39"/>
      <c r="SRC39" s="39"/>
      <c r="SRD39" s="39"/>
      <c r="SRE39" s="39"/>
      <c r="SRF39" s="39"/>
      <c r="SRG39" s="39"/>
      <c r="SRH39" s="39"/>
      <c r="SRI39" s="39"/>
      <c r="SRJ39" s="39"/>
      <c r="SRK39" s="39"/>
      <c r="SRL39" s="39"/>
      <c r="SRM39" s="39"/>
      <c r="SRN39" s="39"/>
      <c r="SRO39" s="39"/>
      <c r="SRP39" s="39"/>
      <c r="SRQ39" s="39"/>
      <c r="SRR39" s="39"/>
      <c r="SRS39" s="39"/>
      <c r="SRT39" s="39"/>
      <c r="SRU39" s="39"/>
      <c r="SRV39" s="39"/>
      <c r="SRW39" s="39"/>
      <c r="SRX39" s="39"/>
      <c r="SRY39" s="39"/>
      <c r="SRZ39" s="39"/>
      <c r="SSA39" s="39"/>
      <c r="SSB39" s="39"/>
      <c r="SSC39" s="39"/>
      <c r="SSD39" s="39"/>
      <c r="SSE39" s="39"/>
      <c r="SSF39" s="39"/>
      <c r="SSG39" s="39"/>
      <c r="SSH39" s="39"/>
      <c r="SSI39" s="39"/>
      <c r="SSJ39" s="39"/>
      <c r="SSK39" s="39"/>
      <c r="SSL39" s="39"/>
      <c r="SSM39" s="39"/>
      <c r="SSN39" s="39"/>
      <c r="SSO39" s="39"/>
      <c r="SSP39" s="39"/>
      <c r="SSQ39" s="39"/>
      <c r="SSR39" s="39"/>
      <c r="SSS39" s="39"/>
      <c r="SST39" s="39"/>
      <c r="SSU39" s="39"/>
      <c r="SSV39" s="39"/>
      <c r="SSW39" s="39"/>
      <c r="SSX39" s="39"/>
      <c r="SSY39" s="39"/>
      <c r="SSZ39" s="39"/>
      <c r="STA39" s="39"/>
      <c r="STB39" s="39"/>
      <c r="STC39" s="39"/>
      <c r="STD39" s="39"/>
      <c r="STE39" s="39"/>
      <c r="STF39" s="39"/>
      <c r="STG39" s="39"/>
      <c r="STH39" s="39"/>
      <c r="STI39" s="39"/>
      <c r="STJ39" s="39"/>
      <c r="STK39" s="39"/>
      <c r="STL39" s="39"/>
      <c r="STM39" s="39"/>
      <c r="STN39" s="39"/>
      <c r="STO39" s="39"/>
      <c r="STP39" s="39"/>
      <c r="STQ39" s="39"/>
      <c r="STR39" s="39"/>
      <c r="STS39" s="39"/>
      <c r="STT39" s="39"/>
      <c r="STU39" s="39"/>
      <c r="STV39" s="39"/>
      <c r="STW39" s="39"/>
      <c r="STX39" s="39"/>
      <c r="STY39" s="39"/>
      <c r="STZ39" s="39"/>
      <c r="SUA39" s="39"/>
      <c r="SUB39" s="39"/>
      <c r="SUC39" s="39"/>
      <c r="SUD39" s="39"/>
      <c r="SUE39" s="39"/>
      <c r="SUF39" s="39"/>
      <c r="SUG39" s="39"/>
      <c r="SUH39" s="39"/>
      <c r="SUI39" s="39"/>
      <c r="SUJ39" s="39"/>
      <c r="SUK39" s="39"/>
      <c r="SUL39" s="39"/>
      <c r="SUM39" s="39"/>
      <c r="SUN39" s="39"/>
      <c r="SUO39" s="39"/>
      <c r="SUP39" s="39"/>
      <c r="SUQ39" s="39"/>
      <c r="SUR39" s="39"/>
      <c r="SUS39" s="39"/>
      <c r="SUT39" s="39"/>
      <c r="SUU39" s="39"/>
      <c r="SUV39" s="39"/>
      <c r="SUW39" s="39"/>
      <c r="SUX39" s="39"/>
      <c r="SUY39" s="39"/>
      <c r="SUZ39" s="39"/>
      <c r="SVA39" s="39"/>
      <c r="SVB39" s="39"/>
      <c r="SVC39" s="39"/>
      <c r="SVD39" s="39"/>
      <c r="SVE39" s="39"/>
      <c r="SVF39" s="39"/>
      <c r="SVG39" s="39"/>
      <c r="SVH39" s="39"/>
      <c r="SVI39" s="39"/>
      <c r="SVJ39" s="39"/>
      <c r="SVK39" s="39"/>
      <c r="SVL39" s="39"/>
      <c r="SVM39" s="39"/>
      <c r="SVN39" s="39"/>
      <c r="SVO39" s="39"/>
      <c r="SVP39" s="39"/>
      <c r="SVQ39" s="39"/>
      <c r="SVR39" s="39"/>
      <c r="SVS39" s="39"/>
      <c r="SVT39" s="39"/>
      <c r="SVU39" s="39"/>
      <c r="SVV39" s="39"/>
      <c r="SVW39" s="39"/>
      <c r="SVX39" s="39"/>
      <c r="SVY39" s="39"/>
      <c r="SVZ39" s="39"/>
      <c r="SWA39" s="39"/>
      <c r="SWB39" s="39"/>
      <c r="SWC39" s="39"/>
      <c r="SWD39" s="39"/>
      <c r="SWE39" s="39"/>
      <c r="SWF39" s="39"/>
      <c r="SWG39" s="39"/>
      <c r="SWH39" s="39"/>
      <c r="SWI39" s="39"/>
      <c r="SWJ39" s="39"/>
      <c r="SWK39" s="39"/>
      <c r="SWL39" s="39"/>
      <c r="SWM39" s="39"/>
      <c r="SWN39" s="39"/>
      <c r="SWO39" s="39"/>
      <c r="SWP39" s="39"/>
      <c r="SWQ39" s="39"/>
      <c r="SWR39" s="39"/>
      <c r="SWS39" s="39"/>
      <c r="SWT39" s="39"/>
      <c r="SWU39" s="39"/>
      <c r="SWV39" s="39"/>
      <c r="SWW39" s="39"/>
      <c r="SWX39" s="39"/>
      <c r="SWY39" s="39"/>
      <c r="SWZ39" s="39"/>
      <c r="SXA39" s="39"/>
      <c r="SXB39" s="39"/>
      <c r="SXC39" s="39"/>
      <c r="SXD39" s="39"/>
      <c r="SXE39" s="39"/>
      <c r="SXF39" s="39"/>
      <c r="SXG39" s="39"/>
      <c r="SXH39" s="39"/>
      <c r="SXI39" s="39"/>
      <c r="SXJ39" s="39"/>
      <c r="SXK39" s="39"/>
      <c r="SXL39" s="39"/>
      <c r="SXM39" s="39"/>
      <c r="SXN39" s="39"/>
      <c r="SXO39" s="39"/>
      <c r="SXP39" s="39"/>
      <c r="SXQ39" s="39"/>
      <c r="SXR39" s="39"/>
      <c r="SXS39" s="39"/>
      <c r="SXT39" s="39"/>
      <c r="SXU39" s="39"/>
      <c r="SXV39" s="39"/>
      <c r="SXW39" s="39"/>
      <c r="SXX39" s="39"/>
      <c r="SXY39" s="39"/>
      <c r="SXZ39" s="39"/>
      <c r="SYA39" s="39"/>
      <c r="SYB39" s="39"/>
      <c r="SYC39" s="39"/>
      <c r="SYD39" s="39"/>
      <c r="SYE39" s="39"/>
      <c r="SYF39" s="39"/>
      <c r="SYG39" s="39"/>
      <c r="SYH39" s="39"/>
      <c r="SYI39" s="39"/>
      <c r="SYJ39" s="39"/>
      <c r="SYK39" s="39"/>
      <c r="SYL39" s="39"/>
      <c r="SYM39" s="39"/>
      <c r="SYN39" s="39"/>
      <c r="SYO39" s="39"/>
      <c r="SYP39" s="39"/>
      <c r="SYQ39" s="39"/>
      <c r="SYR39" s="39"/>
      <c r="SYS39" s="39"/>
      <c r="SYT39" s="39"/>
      <c r="SYU39" s="39"/>
      <c r="SYV39" s="39"/>
      <c r="SYW39" s="39"/>
      <c r="SYX39" s="39"/>
      <c r="SYY39" s="39"/>
      <c r="SYZ39" s="39"/>
      <c r="SZA39" s="39"/>
      <c r="SZB39" s="39"/>
      <c r="SZC39" s="39"/>
      <c r="SZD39" s="39"/>
      <c r="SZE39" s="39"/>
      <c r="SZF39" s="39"/>
      <c r="SZG39" s="39"/>
      <c r="SZH39" s="39"/>
      <c r="SZI39" s="39"/>
      <c r="SZJ39" s="39"/>
      <c r="SZK39" s="39"/>
      <c r="SZL39" s="39"/>
      <c r="SZM39" s="39"/>
      <c r="SZN39" s="39"/>
      <c r="SZO39" s="39"/>
      <c r="SZP39" s="39"/>
      <c r="SZQ39" s="39"/>
      <c r="SZR39" s="39"/>
      <c r="SZS39" s="39"/>
      <c r="SZT39" s="39"/>
      <c r="SZU39" s="39"/>
      <c r="SZV39" s="39"/>
      <c r="SZW39" s="39"/>
      <c r="SZX39" s="39"/>
      <c r="SZY39" s="39"/>
      <c r="SZZ39" s="39"/>
      <c r="TAA39" s="39"/>
      <c r="TAB39" s="39"/>
      <c r="TAC39" s="39"/>
      <c r="TAD39" s="39"/>
      <c r="TAE39" s="39"/>
      <c r="TAF39" s="39"/>
      <c r="TAG39" s="39"/>
      <c r="TAH39" s="39"/>
      <c r="TAI39" s="39"/>
      <c r="TAJ39" s="39"/>
      <c r="TAK39" s="39"/>
      <c r="TAL39" s="39"/>
      <c r="TAM39" s="39"/>
      <c r="TAN39" s="39"/>
      <c r="TAO39" s="39"/>
      <c r="TAP39" s="39"/>
      <c r="TAQ39" s="39"/>
      <c r="TAR39" s="39"/>
      <c r="TAS39" s="39"/>
      <c r="TAT39" s="39"/>
      <c r="TAU39" s="39"/>
      <c r="TAV39" s="39"/>
      <c r="TAW39" s="39"/>
      <c r="TAX39" s="39"/>
      <c r="TAY39" s="39"/>
      <c r="TAZ39" s="39"/>
      <c r="TBA39" s="39"/>
      <c r="TBB39" s="39"/>
      <c r="TBC39" s="39"/>
      <c r="TBD39" s="39"/>
      <c r="TBE39" s="39"/>
      <c r="TBF39" s="39"/>
      <c r="TBG39" s="39"/>
      <c r="TBH39" s="39"/>
      <c r="TBI39" s="39"/>
      <c r="TBJ39" s="39"/>
      <c r="TBK39" s="39"/>
      <c r="TBL39" s="39"/>
      <c r="TBM39" s="39"/>
      <c r="TBN39" s="39"/>
      <c r="TBO39" s="39"/>
      <c r="TBP39" s="39"/>
      <c r="TBQ39" s="39"/>
      <c r="TBR39" s="39"/>
      <c r="TBS39" s="39"/>
      <c r="TBT39" s="39"/>
      <c r="TBU39" s="39"/>
      <c r="TBV39" s="39"/>
      <c r="TBW39" s="39"/>
      <c r="TBX39" s="39"/>
      <c r="TBY39" s="39"/>
      <c r="TBZ39" s="39"/>
      <c r="TCA39" s="39"/>
      <c r="TCB39" s="39"/>
      <c r="TCC39" s="39"/>
      <c r="TCD39" s="39"/>
      <c r="TCE39" s="39"/>
      <c r="TCF39" s="39"/>
      <c r="TCG39" s="39"/>
      <c r="TCH39" s="39"/>
      <c r="TCI39" s="39"/>
      <c r="TCJ39" s="39"/>
      <c r="TCK39" s="39"/>
      <c r="TCL39" s="39"/>
      <c r="TCM39" s="39"/>
      <c r="TCN39" s="39"/>
      <c r="TCO39" s="39"/>
      <c r="TCP39" s="39"/>
      <c r="TCQ39" s="39"/>
      <c r="TCR39" s="39"/>
      <c r="TCS39" s="39"/>
      <c r="TCT39" s="39"/>
      <c r="TCU39" s="39"/>
      <c r="TCV39" s="39"/>
      <c r="TCW39" s="39"/>
      <c r="TCX39" s="39"/>
      <c r="TCY39" s="39"/>
      <c r="TCZ39" s="39"/>
      <c r="TDA39" s="39"/>
      <c r="TDB39" s="39"/>
      <c r="TDC39" s="39"/>
      <c r="TDD39" s="39"/>
      <c r="TDE39" s="39"/>
      <c r="TDF39" s="39"/>
      <c r="TDG39" s="39"/>
      <c r="TDH39" s="39"/>
      <c r="TDI39" s="39"/>
      <c r="TDJ39" s="39"/>
      <c r="TDK39" s="39"/>
      <c r="TDL39" s="39"/>
      <c r="TDM39" s="39"/>
      <c r="TDN39" s="39"/>
      <c r="TDO39" s="39"/>
      <c r="TDP39" s="39"/>
      <c r="TDQ39" s="39"/>
      <c r="TDR39" s="39"/>
      <c r="TDS39" s="39"/>
      <c r="TDT39" s="39"/>
      <c r="TDU39" s="39"/>
      <c r="TDV39" s="39"/>
      <c r="TDW39" s="39"/>
      <c r="TDX39" s="39"/>
      <c r="TDY39" s="39"/>
      <c r="TDZ39" s="39"/>
      <c r="TEA39" s="39"/>
      <c r="TEB39" s="39"/>
      <c r="TEC39" s="39"/>
      <c r="TED39" s="39"/>
      <c r="TEE39" s="39"/>
      <c r="TEF39" s="39"/>
      <c r="TEG39" s="39"/>
      <c r="TEH39" s="39"/>
      <c r="TEI39" s="39"/>
      <c r="TEJ39" s="39"/>
      <c r="TEK39" s="39"/>
      <c r="TEL39" s="39"/>
      <c r="TEM39" s="39"/>
      <c r="TEN39" s="39"/>
      <c r="TEO39" s="39"/>
      <c r="TEP39" s="39"/>
      <c r="TEQ39" s="39"/>
      <c r="TER39" s="39"/>
      <c r="TES39" s="39"/>
      <c r="TET39" s="39"/>
      <c r="TEU39" s="39"/>
      <c r="TEV39" s="39"/>
      <c r="TEW39" s="39"/>
      <c r="TEX39" s="39"/>
      <c r="TEY39" s="39"/>
      <c r="TEZ39" s="39"/>
      <c r="TFA39" s="39"/>
      <c r="TFB39" s="39"/>
      <c r="TFC39" s="39"/>
      <c r="TFD39" s="39"/>
      <c r="TFE39" s="39"/>
      <c r="TFF39" s="39"/>
      <c r="TFG39" s="39"/>
      <c r="TFH39" s="39"/>
      <c r="TFI39" s="39"/>
      <c r="TFJ39" s="39"/>
      <c r="TFK39" s="39"/>
      <c r="TFL39" s="39"/>
      <c r="TFM39" s="39"/>
      <c r="TFN39" s="39"/>
      <c r="TFO39" s="39"/>
      <c r="TFP39" s="39"/>
      <c r="TFQ39" s="39"/>
      <c r="TFR39" s="39"/>
      <c r="TFS39" s="39"/>
      <c r="TFT39" s="39"/>
      <c r="TFU39" s="39"/>
      <c r="TFV39" s="39"/>
      <c r="TFW39" s="39"/>
      <c r="TFX39" s="39"/>
      <c r="TFY39" s="39"/>
      <c r="TFZ39" s="39"/>
      <c r="TGA39" s="39"/>
      <c r="TGB39" s="39"/>
      <c r="TGC39" s="39"/>
      <c r="TGD39" s="39"/>
      <c r="TGE39" s="39"/>
      <c r="TGF39" s="39"/>
      <c r="TGG39" s="39"/>
      <c r="TGH39" s="39"/>
      <c r="TGI39" s="39"/>
      <c r="TGJ39" s="39"/>
      <c r="TGK39" s="39"/>
      <c r="TGL39" s="39"/>
      <c r="TGM39" s="39"/>
      <c r="TGN39" s="39"/>
      <c r="TGO39" s="39"/>
      <c r="TGP39" s="39"/>
      <c r="TGQ39" s="39"/>
      <c r="TGR39" s="39"/>
      <c r="TGS39" s="39"/>
      <c r="TGT39" s="39"/>
      <c r="TGU39" s="39"/>
      <c r="TGV39" s="39"/>
      <c r="TGW39" s="39"/>
      <c r="TGX39" s="39"/>
      <c r="TGY39" s="39"/>
      <c r="TGZ39" s="39"/>
      <c r="THA39" s="39"/>
      <c r="THB39" s="39"/>
      <c r="THC39" s="39"/>
      <c r="THD39" s="39"/>
      <c r="THE39" s="39"/>
      <c r="THF39" s="39"/>
      <c r="THG39" s="39"/>
      <c r="THH39" s="39"/>
      <c r="THI39" s="39"/>
      <c r="THJ39" s="39"/>
      <c r="THK39" s="39"/>
      <c r="THL39" s="39"/>
      <c r="THM39" s="39"/>
      <c r="THN39" s="39"/>
      <c r="THO39" s="39"/>
      <c r="THP39" s="39"/>
      <c r="THQ39" s="39"/>
      <c r="THR39" s="39"/>
      <c r="THS39" s="39"/>
      <c r="THT39" s="39"/>
      <c r="THU39" s="39"/>
      <c r="THV39" s="39"/>
      <c r="THW39" s="39"/>
      <c r="THX39" s="39"/>
      <c r="THY39" s="39"/>
      <c r="THZ39" s="39"/>
      <c r="TIA39" s="39"/>
      <c r="TIB39" s="39"/>
      <c r="TIC39" s="39"/>
      <c r="TID39" s="39"/>
      <c r="TIE39" s="39"/>
      <c r="TIF39" s="39"/>
      <c r="TIG39" s="39"/>
      <c r="TIH39" s="39"/>
      <c r="TII39" s="39"/>
      <c r="TIJ39" s="39"/>
      <c r="TIK39" s="39"/>
      <c r="TIL39" s="39"/>
      <c r="TIM39" s="39"/>
      <c r="TIN39" s="39"/>
      <c r="TIO39" s="39"/>
      <c r="TIP39" s="39"/>
      <c r="TIQ39" s="39"/>
      <c r="TIR39" s="39"/>
      <c r="TIS39" s="39"/>
      <c r="TIT39" s="39"/>
      <c r="TIU39" s="39"/>
      <c r="TIV39" s="39"/>
      <c r="TIW39" s="39"/>
      <c r="TIX39" s="39"/>
      <c r="TIY39" s="39"/>
      <c r="TIZ39" s="39"/>
      <c r="TJA39" s="39"/>
      <c r="TJB39" s="39"/>
      <c r="TJC39" s="39"/>
      <c r="TJD39" s="39"/>
      <c r="TJE39" s="39"/>
      <c r="TJF39" s="39"/>
      <c r="TJG39" s="39"/>
      <c r="TJH39" s="39"/>
      <c r="TJI39" s="39"/>
      <c r="TJJ39" s="39"/>
      <c r="TJK39" s="39"/>
      <c r="TJL39" s="39"/>
      <c r="TJM39" s="39"/>
      <c r="TJN39" s="39"/>
      <c r="TJO39" s="39"/>
      <c r="TJP39" s="39"/>
      <c r="TJQ39" s="39"/>
      <c r="TJR39" s="39"/>
      <c r="TJS39" s="39"/>
      <c r="TJT39" s="39"/>
      <c r="TJU39" s="39"/>
      <c r="TJV39" s="39"/>
      <c r="TJW39" s="39"/>
      <c r="TJX39" s="39"/>
      <c r="TJY39" s="39"/>
      <c r="TJZ39" s="39"/>
      <c r="TKA39" s="39"/>
      <c r="TKB39" s="39"/>
      <c r="TKC39" s="39"/>
      <c r="TKD39" s="39"/>
      <c r="TKE39" s="39"/>
      <c r="TKF39" s="39"/>
      <c r="TKG39" s="39"/>
      <c r="TKH39" s="39"/>
      <c r="TKI39" s="39"/>
      <c r="TKJ39" s="39"/>
      <c r="TKK39" s="39"/>
      <c r="TKL39" s="39"/>
      <c r="TKM39" s="39"/>
      <c r="TKN39" s="39"/>
      <c r="TKO39" s="39"/>
      <c r="TKP39" s="39"/>
      <c r="TKQ39" s="39"/>
      <c r="TKR39" s="39"/>
      <c r="TKS39" s="39"/>
      <c r="TKT39" s="39"/>
      <c r="TKU39" s="39"/>
      <c r="TKV39" s="39"/>
      <c r="TKW39" s="39"/>
      <c r="TKX39" s="39"/>
      <c r="TKY39" s="39"/>
      <c r="TKZ39" s="39"/>
      <c r="TLA39" s="39"/>
      <c r="TLB39" s="39"/>
      <c r="TLC39" s="39"/>
      <c r="TLD39" s="39"/>
      <c r="TLE39" s="39"/>
      <c r="TLF39" s="39"/>
      <c r="TLG39" s="39"/>
      <c r="TLH39" s="39"/>
      <c r="TLI39" s="39"/>
      <c r="TLJ39" s="39"/>
      <c r="TLK39" s="39"/>
      <c r="TLL39" s="39"/>
      <c r="TLM39" s="39"/>
      <c r="TLN39" s="39"/>
      <c r="TLO39" s="39"/>
      <c r="TLP39" s="39"/>
      <c r="TLQ39" s="39"/>
      <c r="TLR39" s="39"/>
      <c r="TLS39" s="39"/>
      <c r="TLT39" s="39"/>
      <c r="TLU39" s="39"/>
      <c r="TLV39" s="39"/>
      <c r="TLW39" s="39"/>
      <c r="TLX39" s="39"/>
      <c r="TLY39" s="39"/>
      <c r="TLZ39" s="39"/>
      <c r="TMA39" s="39"/>
      <c r="TMB39" s="39"/>
      <c r="TMC39" s="39"/>
      <c r="TMD39" s="39"/>
      <c r="TME39" s="39"/>
      <c r="TMF39" s="39"/>
      <c r="TMG39" s="39"/>
      <c r="TMH39" s="39"/>
      <c r="TMI39" s="39"/>
      <c r="TMJ39" s="39"/>
      <c r="TMK39" s="39"/>
      <c r="TML39" s="39"/>
      <c r="TMM39" s="39"/>
      <c r="TMN39" s="39"/>
      <c r="TMO39" s="39"/>
      <c r="TMP39" s="39"/>
      <c r="TMQ39" s="39"/>
      <c r="TMR39" s="39"/>
      <c r="TMS39" s="39"/>
      <c r="TMT39" s="39"/>
      <c r="TMU39" s="39"/>
      <c r="TMV39" s="39"/>
      <c r="TMW39" s="39"/>
      <c r="TMX39" s="39"/>
      <c r="TMY39" s="39"/>
      <c r="TMZ39" s="39"/>
      <c r="TNA39" s="39"/>
      <c r="TNB39" s="39"/>
      <c r="TNC39" s="39"/>
      <c r="TND39" s="39"/>
      <c r="TNE39" s="39"/>
      <c r="TNF39" s="39"/>
      <c r="TNG39" s="39"/>
      <c r="TNH39" s="39"/>
      <c r="TNI39" s="39"/>
      <c r="TNJ39" s="39"/>
      <c r="TNK39" s="39"/>
      <c r="TNL39" s="39"/>
      <c r="TNM39" s="39"/>
      <c r="TNN39" s="39"/>
      <c r="TNO39" s="39"/>
      <c r="TNP39" s="39"/>
      <c r="TNQ39" s="39"/>
      <c r="TNR39" s="39"/>
      <c r="TNS39" s="39"/>
      <c r="TNT39" s="39"/>
      <c r="TNU39" s="39"/>
      <c r="TNV39" s="39"/>
      <c r="TNW39" s="39"/>
      <c r="TNX39" s="39"/>
      <c r="TNY39" s="39"/>
      <c r="TNZ39" s="39"/>
      <c r="TOA39" s="39"/>
      <c r="TOB39" s="39"/>
      <c r="TOC39" s="39"/>
      <c r="TOD39" s="39"/>
      <c r="TOE39" s="39"/>
      <c r="TOF39" s="39"/>
      <c r="TOG39" s="39"/>
      <c r="TOH39" s="39"/>
      <c r="TOI39" s="39"/>
      <c r="TOJ39" s="39"/>
      <c r="TOK39" s="39"/>
      <c r="TOL39" s="39"/>
      <c r="TOM39" s="39"/>
      <c r="TON39" s="39"/>
      <c r="TOO39" s="39"/>
      <c r="TOP39" s="39"/>
      <c r="TOQ39" s="39"/>
      <c r="TOR39" s="39"/>
      <c r="TOS39" s="39"/>
      <c r="TOT39" s="39"/>
      <c r="TOU39" s="39"/>
      <c r="TOV39" s="39"/>
      <c r="TOW39" s="39"/>
      <c r="TOX39" s="39"/>
      <c r="TOY39" s="39"/>
      <c r="TOZ39" s="39"/>
      <c r="TPA39" s="39"/>
      <c r="TPB39" s="39"/>
      <c r="TPC39" s="39"/>
      <c r="TPD39" s="39"/>
      <c r="TPE39" s="39"/>
      <c r="TPF39" s="39"/>
      <c r="TPG39" s="39"/>
      <c r="TPH39" s="39"/>
      <c r="TPI39" s="39"/>
      <c r="TPJ39" s="39"/>
      <c r="TPK39" s="39"/>
      <c r="TPL39" s="39"/>
      <c r="TPM39" s="39"/>
      <c r="TPN39" s="39"/>
      <c r="TPO39" s="39"/>
      <c r="TPP39" s="39"/>
      <c r="TPQ39" s="39"/>
      <c r="TPR39" s="39"/>
      <c r="TPS39" s="39"/>
      <c r="TPT39" s="39"/>
      <c r="TPU39" s="39"/>
      <c r="TPV39" s="39"/>
      <c r="TPW39" s="39"/>
      <c r="TPX39" s="39"/>
      <c r="TPY39" s="39"/>
      <c r="TPZ39" s="39"/>
      <c r="TQA39" s="39"/>
      <c r="TQB39" s="39"/>
      <c r="TQC39" s="39"/>
      <c r="TQD39" s="39"/>
      <c r="TQE39" s="39"/>
      <c r="TQF39" s="39"/>
      <c r="TQG39" s="39"/>
      <c r="TQH39" s="39"/>
      <c r="TQI39" s="39"/>
      <c r="TQJ39" s="39"/>
      <c r="TQK39" s="39"/>
      <c r="TQL39" s="39"/>
      <c r="TQM39" s="39"/>
      <c r="TQN39" s="39"/>
      <c r="TQO39" s="39"/>
      <c r="TQP39" s="39"/>
      <c r="TQQ39" s="39"/>
      <c r="TQR39" s="39"/>
      <c r="TQS39" s="39"/>
      <c r="TQT39" s="39"/>
      <c r="TQU39" s="39"/>
      <c r="TQV39" s="39"/>
      <c r="TQW39" s="39"/>
      <c r="TQX39" s="39"/>
      <c r="TQY39" s="39"/>
      <c r="TQZ39" s="39"/>
      <c r="TRA39" s="39"/>
      <c r="TRB39" s="39"/>
      <c r="TRC39" s="39"/>
      <c r="TRD39" s="39"/>
      <c r="TRE39" s="39"/>
      <c r="TRF39" s="39"/>
      <c r="TRG39" s="39"/>
      <c r="TRH39" s="39"/>
      <c r="TRI39" s="39"/>
      <c r="TRJ39" s="39"/>
      <c r="TRK39" s="39"/>
      <c r="TRL39" s="39"/>
      <c r="TRM39" s="39"/>
      <c r="TRN39" s="39"/>
      <c r="TRO39" s="39"/>
      <c r="TRP39" s="39"/>
      <c r="TRQ39" s="39"/>
      <c r="TRR39" s="39"/>
      <c r="TRS39" s="39"/>
      <c r="TRT39" s="39"/>
      <c r="TRU39" s="39"/>
      <c r="TRV39" s="39"/>
      <c r="TRW39" s="39"/>
      <c r="TRX39" s="39"/>
      <c r="TRY39" s="39"/>
      <c r="TRZ39" s="39"/>
      <c r="TSA39" s="39"/>
      <c r="TSB39" s="39"/>
      <c r="TSC39" s="39"/>
      <c r="TSD39" s="39"/>
      <c r="TSE39" s="39"/>
      <c r="TSF39" s="39"/>
      <c r="TSG39" s="39"/>
      <c r="TSH39" s="39"/>
      <c r="TSI39" s="39"/>
      <c r="TSJ39" s="39"/>
      <c r="TSK39" s="39"/>
      <c r="TSL39" s="39"/>
      <c r="TSM39" s="39"/>
      <c r="TSN39" s="39"/>
      <c r="TSO39" s="39"/>
      <c r="TSP39" s="39"/>
      <c r="TSQ39" s="39"/>
      <c r="TSR39" s="39"/>
      <c r="TSS39" s="39"/>
      <c r="TST39" s="39"/>
      <c r="TSU39" s="39"/>
      <c r="TSV39" s="39"/>
      <c r="TSW39" s="39"/>
      <c r="TSX39" s="39"/>
      <c r="TSY39" s="39"/>
      <c r="TSZ39" s="39"/>
      <c r="TTA39" s="39"/>
      <c r="TTB39" s="39"/>
      <c r="TTC39" s="39"/>
      <c r="TTD39" s="39"/>
      <c r="TTE39" s="39"/>
      <c r="TTF39" s="39"/>
      <c r="TTG39" s="39"/>
      <c r="TTH39" s="39"/>
      <c r="TTI39" s="39"/>
      <c r="TTJ39" s="39"/>
      <c r="TTK39" s="39"/>
      <c r="TTL39" s="39"/>
      <c r="TTM39" s="39"/>
      <c r="TTN39" s="39"/>
      <c r="TTO39" s="39"/>
      <c r="TTP39" s="39"/>
      <c r="TTQ39" s="39"/>
      <c r="TTR39" s="39"/>
      <c r="TTS39" s="39"/>
      <c r="TTT39" s="39"/>
      <c r="TTU39" s="39"/>
      <c r="TTV39" s="39"/>
      <c r="TTW39" s="39"/>
      <c r="TTX39" s="39"/>
      <c r="TTY39" s="39"/>
      <c r="TTZ39" s="39"/>
      <c r="TUA39" s="39"/>
      <c r="TUB39" s="39"/>
      <c r="TUC39" s="39"/>
      <c r="TUD39" s="39"/>
      <c r="TUE39" s="39"/>
      <c r="TUF39" s="39"/>
      <c r="TUG39" s="39"/>
      <c r="TUH39" s="39"/>
      <c r="TUI39" s="39"/>
      <c r="TUJ39" s="39"/>
      <c r="TUK39" s="39"/>
      <c r="TUL39" s="39"/>
      <c r="TUM39" s="39"/>
      <c r="TUN39" s="39"/>
      <c r="TUO39" s="39"/>
      <c r="TUP39" s="39"/>
      <c r="TUQ39" s="39"/>
      <c r="TUR39" s="39"/>
      <c r="TUS39" s="39"/>
      <c r="TUT39" s="39"/>
      <c r="TUU39" s="39"/>
      <c r="TUV39" s="39"/>
      <c r="TUW39" s="39"/>
      <c r="TUX39" s="39"/>
      <c r="TUY39" s="39"/>
      <c r="TUZ39" s="39"/>
      <c r="TVA39" s="39"/>
      <c r="TVB39" s="39"/>
      <c r="TVC39" s="39"/>
      <c r="TVD39" s="39"/>
      <c r="TVE39" s="39"/>
      <c r="TVF39" s="39"/>
      <c r="TVG39" s="39"/>
      <c r="TVH39" s="39"/>
      <c r="TVI39" s="39"/>
      <c r="TVJ39" s="39"/>
      <c r="TVK39" s="39"/>
      <c r="TVL39" s="39"/>
      <c r="TVM39" s="39"/>
      <c r="TVN39" s="39"/>
      <c r="TVO39" s="39"/>
      <c r="TVP39" s="39"/>
      <c r="TVQ39" s="39"/>
      <c r="TVR39" s="39"/>
      <c r="TVS39" s="39"/>
      <c r="TVT39" s="39"/>
      <c r="TVU39" s="39"/>
      <c r="TVV39" s="39"/>
      <c r="TVW39" s="39"/>
      <c r="TVX39" s="39"/>
      <c r="TVY39" s="39"/>
      <c r="TVZ39" s="39"/>
      <c r="TWA39" s="39"/>
      <c r="TWB39" s="39"/>
      <c r="TWC39" s="39"/>
      <c r="TWD39" s="39"/>
      <c r="TWE39" s="39"/>
      <c r="TWF39" s="39"/>
      <c r="TWG39" s="39"/>
      <c r="TWH39" s="39"/>
      <c r="TWI39" s="39"/>
      <c r="TWJ39" s="39"/>
      <c r="TWK39" s="39"/>
      <c r="TWL39" s="39"/>
      <c r="TWM39" s="39"/>
      <c r="TWN39" s="39"/>
      <c r="TWO39" s="39"/>
      <c r="TWP39" s="39"/>
      <c r="TWQ39" s="39"/>
      <c r="TWR39" s="39"/>
      <c r="TWS39" s="39"/>
      <c r="TWT39" s="39"/>
      <c r="TWU39" s="39"/>
      <c r="TWV39" s="39"/>
      <c r="TWW39" s="39"/>
      <c r="TWX39" s="39"/>
      <c r="TWY39" s="39"/>
      <c r="TWZ39" s="39"/>
      <c r="TXA39" s="39"/>
      <c r="TXB39" s="39"/>
      <c r="TXC39" s="39"/>
      <c r="TXD39" s="39"/>
      <c r="TXE39" s="39"/>
      <c r="TXF39" s="39"/>
      <c r="TXG39" s="39"/>
      <c r="TXH39" s="39"/>
      <c r="TXI39" s="39"/>
      <c r="TXJ39" s="39"/>
      <c r="TXK39" s="39"/>
      <c r="TXL39" s="39"/>
      <c r="TXM39" s="39"/>
      <c r="TXN39" s="39"/>
      <c r="TXO39" s="39"/>
      <c r="TXP39" s="39"/>
      <c r="TXQ39" s="39"/>
      <c r="TXR39" s="39"/>
      <c r="TXS39" s="39"/>
      <c r="TXT39" s="39"/>
      <c r="TXU39" s="39"/>
      <c r="TXV39" s="39"/>
      <c r="TXW39" s="39"/>
      <c r="TXX39" s="39"/>
      <c r="TXY39" s="39"/>
      <c r="TXZ39" s="39"/>
      <c r="TYA39" s="39"/>
      <c r="TYB39" s="39"/>
      <c r="TYC39" s="39"/>
      <c r="TYD39" s="39"/>
      <c r="TYE39" s="39"/>
      <c r="TYF39" s="39"/>
      <c r="TYG39" s="39"/>
      <c r="TYH39" s="39"/>
      <c r="TYI39" s="39"/>
      <c r="TYJ39" s="39"/>
      <c r="TYK39" s="39"/>
      <c r="TYL39" s="39"/>
      <c r="TYM39" s="39"/>
      <c r="TYN39" s="39"/>
      <c r="TYO39" s="39"/>
      <c r="TYP39" s="39"/>
      <c r="TYQ39" s="39"/>
      <c r="TYR39" s="39"/>
      <c r="TYS39" s="39"/>
      <c r="TYT39" s="39"/>
      <c r="TYU39" s="39"/>
      <c r="TYV39" s="39"/>
      <c r="TYW39" s="39"/>
      <c r="TYX39" s="39"/>
      <c r="TYY39" s="39"/>
      <c r="TYZ39" s="39"/>
      <c r="TZA39" s="39"/>
      <c r="TZB39" s="39"/>
      <c r="TZC39" s="39"/>
      <c r="TZD39" s="39"/>
      <c r="TZE39" s="39"/>
      <c r="TZF39" s="39"/>
      <c r="TZG39" s="39"/>
      <c r="TZH39" s="39"/>
      <c r="TZI39" s="39"/>
      <c r="TZJ39" s="39"/>
      <c r="TZK39" s="39"/>
      <c r="TZL39" s="39"/>
      <c r="TZM39" s="39"/>
      <c r="TZN39" s="39"/>
      <c r="TZO39" s="39"/>
      <c r="TZP39" s="39"/>
      <c r="TZQ39" s="39"/>
      <c r="TZR39" s="39"/>
      <c r="TZS39" s="39"/>
      <c r="TZT39" s="39"/>
      <c r="TZU39" s="39"/>
      <c r="TZV39" s="39"/>
      <c r="TZW39" s="39"/>
      <c r="TZX39" s="39"/>
      <c r="TZY39" s="39"/>
      <c r="TZZ39" s="39"/>
      <c r="UAA39" s="39"/>
      <c r="UAB39" s="39"/>
      <c r="UAC39" s="39"/>
      <c r="UAD39" s="39"/>
      <c r="UAE39" s="39"/>
      <c r="UAF39" s="39"/>
      <c r="UAG39" s="39"/>
      <c r="UAH39" s="39"/>
      <c r="UAI39" s="39"/>
      <c r="UAJ39" s="39"/>
      <c r="UAK39" s="39"/>
      <c r="UAL39" s="39"/>
      <c r="UAM39" s="39"/>
      <c r="UAN39" s="39"/>
      <c r="UAO39" s="39"/>
      <c r="UAP39" s="39"/>
      <c r="UAQ39" s="39"/>
      <c r="UAR39" s="39"/>
      <c r="UAS39" s="39"/>
      <c r="UAT39" s="39"/>
      <c r="UAU39" s="39"/>
      <c r="UAV39" s="39"/>
      <c r="UAW39" s="39"/>
      <c r="UAX39" s="39"/>
      <c r="UAY39" s="39"/>
      <c r="UAZ39" s="39"/>
      <c r="UBA39" s="39"/>
      <c r="UBB39" s="39"/>
      <c r="UBC39" s="39"/>
      <c r="UBD39" s="39"/>
      <c r="UBE39" s="39"/>
      <c r="UBF39" s="39"/>
      <c r="UBG39" s="39"/>
      <c r="UBH39" s="39"/>
      <c r="UBI39" s="39"/>
      <c r="UBJ39" s="39"/>
      <c r="UBK39" s="39"/>
      <c r="UBL39" s="39"/>
      <c r="UBM39" s="39"/>
      <c r="UBN39" s="39"/>
      <c r="UBO39" s="39"/>
      <c r="UBP39" s="39"/>
      <c r="UBQ39" s="39"/>
      <c r="UBR39" s="39"/>
      <c r="UBS39" s="39"/>
      <c r="UBT39" s="39"/>
      <c r="UBU39" s="39"/>
      <c r="UBV39" s="39"/>
      <c r="UBW39" s="39"/>
      <c r="UBX39" s="39"/>
      <c r="UBY39" s="39"/>
      <c r="UBZ39" s="39"/>
      <c r="UCA39" s="39"/>
      <c r="UCB39" s="39"/>
      <c r="UCC39" s="39"/>
      <c r="UCD39" s="39"/>
      <c r="UCE39" s="39"/>
      <c r="UCF39" s="39"/>
      <c r="UCG39" s="39"/>
      <c r="UCH39" s="39"/>
      <c r="UCI39" s="39"/>
      <c r="UCJ39" s="39"/>
      <c r="UCK39" s="39"/>
      <c r="UCL39" s="39"/>
      <c r="UCM39" s="39"/>
      <c r="UCN39" s="39"/>
      <c r="UCO39" s="39"/>
      <c r="UCP39" s="39"/>
      <c r="UCQ39" s="39"/>
      <c r="UCR39" s="39"/>
      <c r="UCS39" s="39"/>
      <c r="UCT39" s="39"/>
      <c r="UCU39" s="39"/>
      <c r="UCV39" s="39"/>
      <c r="UCW39" s="39"/>
      <c r="UCX39" s="39"/>
      <c r="UCY39" s="39"/>
      <c r="UCZ39" s="39"/>
      <c r="UDA39" s="39"/>
      <c r="UDB39" s="39"/>
      <c r="UDC39" s="39"/>
      <c r="UDD39" s="39"/>
      <c r="UDE39" s="39"/>
      <c r="UDF39" s="39"/>
      <c r="UDG39" s="39"/>
      <c r="UDH39" s="39"/>
      <c r="UDI39" s="39"/>
      <c r="UDJ39" s="39"/>
      <c r="UDK39" s="39"/>
      <c r="UDL39" s="39"/>
      <c r="UDM39" s="39"/>
      <c r="UDN39" s="39"/>
      <c r="UDO39" s="39"/>
      <c r="UDP39" s="39"/>
      <c r="UDQ39" s="39"/>
      <c r="UDR39" s="39"/>
      <c r="UDS39" s="39"/>
      <c r="UDT39" s="39"/>
      <c r="UDU39" s="39"/>
      <c r="UDV39" s="39"/>
      <c r="UDW39" s="39"/>
      <c r="UDX39" s="39"/>
      <c r="UDY39" s="39"/>
      <c r="UDZ39" s="39"/>
      <c r="UEA39" s="39"/>
      <c r="UEB39" s="39"/>
      <c r="UEC39" s="39"/>
      <c r="UED39" s="39"/>
      <c r="UEE39" s="39"/>
      <c r="UEF39" s="39"/>
      <c r="UEG39" s="39"/>
      <c r="UEH39" s="39"/>
      <c r="UEI39" s="39"/>
      <c r="UEJ39" s="39"/>
      <c r="UEK39" s="39"/>
      <c r="UEL39" s="39"/>
      <c r="UEM39" s="39"/>
      <c r="UEN39" s="39"/>
      <c r="UEO39" s="39"/>
      <c r="UEP39" s="39"/>
      <c r="UEQ39" s="39"/>
      <c r="UER39" s="39"/>
      <c r="UES39" s="39"/>
      <c r="UET39" s="39"/>
      <c r="UEU39" s="39"/>
      <c r="UEV39" s="39"/>
      <c r="UEW39" s="39"/>
      <c r="UEX39" s="39"/>
      <c r="UEY39" s="39"/>
      <c r="UEZ39" s="39"/>
      <c r="UFA39" s="39"/>
      <c r="UFB39" s="39"/>
      <c r="UFC39" s="39"/>
      <c r="UFD39" s="39"/>
      <c r="UFE39" s="39"/>
      <c r="UFF39" s="39"/>
      <c r="UFG39" s="39"/>
      <c r="UFH39" s="39"/>
      <c r="UFI39" s="39"/>
      <c r="UFJ39" s="39"/>
      <c r="UFK39" s="39"/>
      <c r="UFL39" s="39"/>
      <c r="UFM39" s="39"/>
      <c r="UFN39" s="39"/>
      <c r="UFO39" s="39"/>
      <c r="UFP39" s="39"/>
      <c r="UFQ39" s="39"/>
      <c r="UFR39" s="39"/>
      <c r="UFS39" s="39"/>
      <c r="UFT39" s="39"/>
      <c r="UFU39" s="39"/>
      <c r="UFV39" s="39"/>
      <c r="UFW39" s="39"/>
      <c r="UFX39" s="39"/>
      <c r="UFY39" s="39"/>
      <c r="UFZ39" s="39"/>
      <c r="UGA39" s="39"/>
      <c r="UGB39" s="39"/>
      <c r="UGC39" s="39"/>
      <c r="UGD39" s="39"/>
      <c r="UGE39" s="39"/>
      <c r="UGF39" s="39"/>
      <c r="UGG39" s="39"/>
      <c r="UGH39" s="39"/>
      <c r="UGI39" s="39"/>
      <c r="UGJ39" s="39"/>
      <c r="UGK39" s="39"/>
      <c r="UGL39" s="39"/>
      <c r="UGM39" s="39"/>
      <c r="UGN39" s="39"/>
      <c r="UGO39" s="39"/>
      <c r="UGP39" s="39"/>
      <c r="UGQ39" s="39"/>
      <c r="UGR39" s="39"/>
      <c r="UGS39" s="39"/>
      <c r="UGT39" s="39"/>
      <c r="UGU39" s="39"/>
      <c r="UGV39" s="39"/>
      <c r="UGW39" s="39"/>
      <c r="UGX39" s="39"/>
      <c r="UGY39" s="39"/>
      <c r="UGZ39" s="39"/>
      <c r="UHA39" s="39"/>
      <c r="UHB39" s="39"/>
      <c r="UHC39" s="39"/>
      <c r="UHD39" s="39"/>
      <c r="UHE39" s="39"/>
      <c r="UHF39" s="39"/>
      <c r="UHG39" s="39"/>
      <c r="UHH39" s="39"/>
      <c r="UHI39" s="39"/>
      <c r="UHJ39" s="39"/>
      <c r="UHK39" s="39"/>
      <c r="UHL39" s="39"/>
      <c r="UHM39" s="39"/>
      <c r="UHN39" s="39"/>
      <c r="UHO39" s="39"/>
      <c r="UHP39" s="39"/>
      <c r="UHQ39" s="39"/>
      <c r="UHR39" s="39"/>
      <c r="UHS39" s="39"/>
      <c r="UHT39" s="39"/>
      <c r="UHU39" s="39"/>
      <c r="UHV39" s="39"/>
      <c r="UHW39" s="39"/>
      <c r="UHX39" s="39"/>
      <c r="UHY39" s="39"/>
      <c r="UHZ39" s="39"/>
      <c r="UIA39" s="39"/>
      <c r="UIB39" s="39"/>
      <c r="UIC39" s="39"/>
      <c r="UID39" s="39"/>
      <c r="UIE39" s="39"/>
      <c r="UIF39" s="39"/>
      <c r="UIG39" s="39"/>
      <c r="UIH39" s="39"/>
      <c r="UII39" s="39"/>
      <c r="UIJ39" s="39"/>
      <c r="UIK39" s="39"/>
      <c r="UIL39" s="39"/>
      <c r="UIM39" s="39"/>
      <c r="UIN39" s="39"/>
      <c r="UIO39" s="39"/>
      <c r="UIP39" s="39"/>
      <c r="UIQ39" s="39"/>
      <c r="UIR39" s="39"/>
      <c r="UIS39" s="39"/>
      <c r="UIT39" s="39"/>
      <c r="UIU39" s="39"/>
      <c r="UIV39" s="39"/>
      <c r="UIW39" s="39"/>
      <c r="UIX39" s="39"/>
      <c r="UIY39" s="39"/>
      <c r="UIZ39" s="39"/>
      <c r="UJA39" s="39"/>
      <c r="UJB39" s="39"/>
      <c r="UJC39" s="39"/>
      <c r="UJD39" s="39"/>
      <c r="UJE39" s="39"/>
      <c r="UJF39" s="39"/>
      <c r="UJG39" s="39"/>
      <c r="UJH39" s="39"/>
      <c r="UJI39" s="39"/>
      <c r="UJJ39" s="39"/>
      <c r="UJK39" s="39"/>
      <c r="UJL39" s="39"/>
      <c r="UJM39" s="39"/>
      <c r="UJN39" s="39"/>
      <c r="UJO39" s="39"/>
      <c r="UJP39" s="39"/>
      <c r="UJQ39" s="39"/>
      <c r="UJR39" s="39"/>
      <c r="UJS39" s="39"/>
      <c r="UJT39" s="39"/>
      <c r="UJU39" s="39"/>
      <c r="UJV39" s="39"/>
      <c r="UJW39" s="39"/>
      <c r="UJX39" s="39"/>
      <c r="UJY39" s="39"/>
      <c r="UJZ39" s="39"/>
      <c r="UKA39" s="39"/>
      <c r="UKB39" s="39"/>
      <c r="UKC39" s="39"/>
      <c r="UKD39" s="39"/>
      <c r="UKE39" s="39"/>
      <c r="UKF39" s="39"/>
      <c r="UKG39" s="39"/>
      <c r="UKH39" s="39"/>
      <c r="UKI39" s="39"/>
      <c r="UKJ39" s="39"/>
      <c r="UKK39" s="39"/>
      <c r="UKL39" s="39"/>
      <c r="UKM39" s="39"/>
      <c r="UKN39" s="39"/>
      <c r="UKO39" s="39"/>
      <c r="UKP39" s="39"/>
      <c r="UKQ39" s="39"/>
      <c r="UKR39" s="39"/>
      <c r="UKS39" s="39"/>
      <c r="UKT39" s="39"/>
      <c r="UKU39" s="39"/>
      <c r="UKV39" s="39"/>
      <c r="UKW39" s="39"/>
      <c r="UKX39" s="39"/>
      <c r="UKY39" s="39"/>
      <c r="UKZ39" s="39"/>
      <c r="ULA39" s="39"/>
      <c r="ULB39" s="39"/>
      <c r="ULC39" s="39"/>
      <c r="ULD39" s="39"/>
      <c r="ULE39" s="39"/>
      <c r="ULF39" s="39"/>
      <c r="ULG39" s="39"/>
      <c r="ULH39" s="39"/>
      <c r="ULI39" s="39"/>
      <c r="ULJ39" s="39"/>
      <c r="ULK39" s="39"/>
      <c r="ULL39" s="39"/>
      <c r="ULM39" s="39"/>
      <c r="ULN39" s="39"/>
      <c r="ULO39" s="39"/>
      <c r="ULP39" s="39"/>
      <c r="ULQ39" s="39"/>
      <c r="ULR39" s="39"/>
      <c r="ULS39" s="39"/>
      <c r="ULT39" s="39"/>
      <c r="ULU39" s="39"/>
      <c r="ULV39" s="39"/>
      <c r="ULW39" s="39"/>
      <c r="ULX39" s="39"/>
      <c r="ULY39" s="39"/>
      <c r="ULZ39" s="39"/>
      <c r="UMA39" s="39"/>
      <c r="UMB39" s="39"/>
      <c r="UMC39" s="39"/>
      <c r="UMD39" s="39"/>
      <c r="UME39" s="39"/>
      <c r="UMF39" s="39"/>
      <c r="UMG39" s="39"/>
      <c r="UMH39" s="39"/>
      <c r="UMI39" s="39"/>
      <c r="UMJ39" s="39"/>
      <c r="UMK39" s="39"/>
      <c r="UML39" s="39"/>
      <c r="UMM39" s="39"/>
      <c r="UMN39" s="39"/>
      <c r="UMO39" s="39"/>
      <c r="UMP39" s="39"/>
      <c r="UMQ39" s="39"/>
      <c r="UMR39" s="39"/>
      <c r="UMS39" s="39"/>
      <c r="UMT39" s="39"/>
      <c r="UMU39" s="39"/>
      <c r="UMV39" s="39"/>
      <c r="UMW39" s="39"/>
      <c r="UMX39" s="39"/>
      <c r="UMY39" s="39"/>
      <c r="UMZ39" s="39"/>
      <c r="UNA39" s="39"/>
      <c r="UNB39" s="39"/>
      <c r="UNC39" s="39"/>
      <c r="UND39" s="39"/>
      <c r="UNE39" s="39"/>
      <c r="UNF39" s="39"/>
      <c r="UNG39" s="39"/>
      <c r="UNH39" s="39"/>
      <c r="UNI39" s="39"/>
      <c r="UNJ39" s="39"/>
      <c r="UNK39" s="39"/>
      <c r="UNL39" s="39"/>
      <c r="UNM39" s="39"/>
      <c r="UNN39" s="39"/>
      <c r="UNO39" s="39"/>
      <c r="UNP39" s="39"/>
      <c r="UNQ39" s="39"/>
      <c r="UNR39" s="39"/>
      <c r="UNS39" s="39"/>
      <c r="UNT39" s="39"/>
      <c r="UNU39" s="39"/>
      <c r="UNV39" s="39"/>
      <c r="UNW39" s="39"/>
      <c r="UNX39" s="39"/>
      <c r="UNY39" s="39"/>
      <c r="UNZ39" s="39"/>
      <c r="UOA39" s="39"/>
      <c r="UOB39" s="39"/>
      <c r="UOC39" s="39"/>
      <c r="UOD39" s="39"/>
      <c r="UOE39" s="39"/>
      <c r="UOF39" s="39"/>
      <c r="UOG39" s="39"/>
      <c r="UOH39" s="39"/>
      <c r="UOI39" s="39"/>
      <c r="UOJ39" s="39"/>
      <c r="UOK39" s="39"/>
      <c r="UOL39" s="39"/>
      <c r="UOM39" s="39"/>
      <c r="UON39" s="39"/>
      <c r="UOO39" s="39"/>
      <c r="UOP39" s="39"/>
      <c r="UOQ39" s="39"/>
      <c r="UOR39" s="39"/>
      <c r="UOS39" s="39"/>
      <c r="UOT39" s="39"/>
      <c r="UOU39" s="39"/>
      <c r="UOV39" s="39"/>
      <c r="UOW39" s="39"/>
      <c r="UOX39" s="39"/>
      <c r="UOY39" s="39"/>
      <c r="UOZ39" s="39"/>
      <c r="UPA39" s="39"/>
      <c r="UPB39" s="39"/>
      <c r="UPC39" s="39"/>
      <c r="UPD39" s="39"/>
      <c r="UPE39" s="39"/>
      <c r="UPF39" s="39"/>
      <c r="UPG39" s="39"/>
      <c r="UPH39" s="39"/>
      <c r="UPI39" s="39"/>
      <c r="UPJ39" s="39"/>
      <c r="UPK39" s="39"/>
      <c r="UPL39" s="39"/>
      <c r="UPM39" s="39"/>
      <c r="UPN39" s="39"/>
      <c r="UPO39" s="39"/>
      <c r="UPP39" s="39"/>
      <c r="UPQ39" s="39"/>
      <c r="UPR39" s="39"/>
      <c r="UPS39" s="39"/>
      <c r="UPT39" s="39"/>
      <c r="UPU39" s="39"/>
      <c r="UPV39" s="39"/>
      <c r="UPW39" s="39"/>
      <c r="UPX39" s="39"/>
      <c r="UPY39" s="39"/>
      <c r="UPZ39" s="39"/>
      <c r="UQA39" s="39"/>
      <c r="UQB39" s="39"/>
      <c r="UQC39" s="39"/>
      <c r="UQD39" s="39"/>
      <c r="UQE39" s="39"/>
      <c r="UQF39" s="39"/>
      <c r="UQG39" s="39"/>
      <c r="UQH39" s="39"/>
      <c r="UQI39" s="39"/>
      <c r="UQJ39" s="39"/>
      <c r="UQK39" s="39"/>
      <c r="UQL39" s="39"/>
      <c r="UQM39" s="39"/>
      <c r="UQN39" s="39"/>
      <c r="UQO39" s="39"/>
      <c r="UQP39" s="39"/>
      <c r="UQQ39" s="39"/>
      <c r="UQR39" s="39"/>
      <c r="UQS39" s="39"/>
      <c r="UQT39" s="39"/>
      <c r="UQU39" s="39"/>
      <c r="UQV39" s="39"/>
      <c r="UQW39" s="39"/>
      <c r="UQX39" s="39"/>
      <c r="UQY39" s="39"/>
      <c r="UQZ39" s="39"/>
      <c r="URA39" s="39"/>
      <c r="URB39" s="39"/>
      <c r="URC39" s="39"/>
      <c r="URD39" s="39"/>
      <c r="URE39" s="39"/>
      <c r="URF39" s="39"/>
      <c r="URG39" s="39"/>
      <c r="URH39" s="39"/>
      <c r="URI39" s="39"/>
      <c r="URJ39" s="39"/>
      <c r="URK39" s="39"/>
      <c r="URL39" s="39"/>
      <c r="URM39" s="39"/>
      <c r="URN39" s="39"/>
      <c r="URO39" s="39"/>
      <c r="URP39" s="39"/>
      <c r="URQ39" s="39"/>
      <c r="URR39" s="39"/>
      <c r="URS39" s="39"/>
      <c r="URT39" s="39"/>
      <c r="URU39" s="39"/>
      <c r="URV39" s="39"/>
      <c r="URW39" s="39"/>
      <c r="URX39" s="39"/>
      <c r="URY39" s="39"/>
      <c r="URZ39" s="39"/>
      <c r="USA39" s="39"/>
      <c r="USB39" s="39"/>
      <c r="USC39" s="39"/>
      <c r="USD39" s="39"/>
      <c r="USE39" s="39"/>
      <c r="USF39" s="39"/>
      <c r="USG39" s="39"/>
      <c r="USH39" s="39"/>
      <c r="USI39" s="39"/>
      <c r="USJ39" s="39"/>
      <c r="USK39" s="39"/>
      <c r="USL39" s="39"/>
      <c r="USM39" s="39"/>
      <c r="USN39" s="39"/>
      <c r="USO39" s="39"/>
      <c r="USP39" s="39"/>
      <c r="USQ39" s="39"/>
      <c r="USR39" s="39"/>
      <c r="USS39" s="39"/>
      <c r="UST39" s="39"/>
      <c r="USU39" s="39"/>
      <c r="USV39" s="39"/>
      <c r="USW39" s="39"/>
      <c r="USX39" s="39"/>
      <c r="USY39" s="39"/>
      <c r="USZ39" s="39"/>
      <c r="UTA39" s="39"/>
      <c r="UTB39" s="39"/>
      <c r="UTC39" s="39"/>
      <c r="UTD39" s="39"/>
      <c r="UTE39" s="39"/>
      <c r="UTF39" s="39"/>
      <c r="UTG39" s="39"/>
      <c r="UTH39" s="39"/>
      <c r="UTI39" s="39"/>
      <c r="UTJ39" s="39"/>
      <c r="UTK39" s="39"/>
      <c r="UTL39" s="39"/>
      <c r="UTM39" s="39"/>
      <c r="UTN39" s="39"/>
      <c r="UTO39" s="39"/>
      <c r="UTP39" s="39"/>
      <c r="UTQ39" s="39"/>
      <c r="UTR39" s="39"/>
      <c r="UTS39" s="39"/>
      <c r="UTT39" s="39"/>
      <c r="UTU39" s="39"/>
      <c r="UTV39" s="39"/>
      <c r="UTW39" s="39"/>
      <c r="UTX39" s="39"/>
      <c r="UTY39" s="39"/>
      <c r="UTZ39" s="39"/>
      <c r="UUA39" s="39"/>
      <c r="UUB39" s="39"/>
      <c r="UUC39" s="39"/>
      <c r="UUD39" s="39"/>
      <c r="UUE39" s="39"/>
      <c r="UUF39" s="39"/>
      <c r="UUG39" s="39"/>
      <c r="UUH39" s="39"/>
      <c r="UUI39" s="39"/>
      <c r="UUJ39" s="39"/>
      <c r="UUK39" s="39"/>
      <c r="UUL39" s="39"/>
      <c r="UUM39" s="39"/>
      <c r="UUN39" s="39"/>
      <c r="UUO39" s="39"/>
      <c r="UUP39" s="39"/>
      <c r="UUQ39" s="39"/>
      <c r="UUR39" s="39"/>
      <c r="UUS39" s="39"/>
      <c r="UUT39" s="39"/>
      <c r="UUU39" s="39"/>
      <c r="UUV39" s="39"/>
      <c r="UUW39" s="39"/>
      <c r="UUX39" s="39"/>
      <c r="UUY39" s="39"/>
      <c r="UUZ39" s="39"/>
      <c r="UVA39" s="39"/>
      <c r="UVB39" s="39"/>
      <c r="UVC39" s="39"/>
      <c r="UVD39" s="39"/>
      <c r="UVE39" s="39"/>
      <c r="UVF39" s="39"/>
      <c r="UVG39" s="39"/>
      <c r="UVH39" s="39"/>
      <c r="UVI39" s="39"/>
      <c r="UVJ39" s="39"/>
      <c r="UVK39" s="39"/>
      <c r="UVL39" s="39"/>
      <c r="UVM39" s="39"/>
      <c r="UVN39" s="39"/>
      <c r="UVO39" s="39"/>
      <c r="UVP39" s="39"/>
      <c r="UVQ39" s="39"/>
      <c r="UVR39" s="39"/>
      <c r="UVS39" s="39"/>
      <c r="UVT39" s="39"/>
      <c r="UVU39" s="39"/>
      <c r="UVV39" s="39"/>
      <c r="UVW39" s="39"/>
      <c r="UVX39" s="39"/>
      <c r="UVY39" s="39"/>
      <c r="UVZ39" s="39"/>
      <c r="UWA39" s="39"/>
      <c r="UWB39" s="39"/>
      <c r="UWC39" s="39"/>
      <c r="UWD39" s="39"/>
      <c r="UWE39" s="39"/>
      <c r="UWF39" s="39"/>
      <c r="UWG39" s="39"/>
      <c r="UWH39" s="39"/>
      <c r="UWI39" s="39"/>
      <c r="UWJ39" s="39"/>
      <c r="UWK39" s="39"/>
      <c r="UWL39" s="39"/>
      <c r="UWM39" s="39"/>
      <c r="UWN39" s="39"/>
      <c r="UWO39" s="39"/>
      <c r="UWP39" s="39"/>
      <c r="UWQ39" s="39"/>
      <c r="UWR39" s="39"/>
      <c r="UWS39" s="39"/>
      <c r="UWT39" s="39"/>
      <c r="UWU39" s="39"/>
      <c r="UWV39" s="39"/>
      <c r="UWW39" s="39"/>
      <c r="UWX39" s="39"/>
      <c r="UWY39" s="39"/>
      <c r="UWZ39" s="39"/>
      <c r="UXA39" s="39"/>
      <c r="UXB39" s="39"/>
      <c r="UXC39" s="39"/>
      <c r="UXD39" s="39"/>
      <c r="UXE39" s="39"/>
      <c r="UXF39" s="39"/>
      <c r="UXG39" s="39"/>
      <c r="UXH39" s="39"/>
      <c r="UXI39" s="39"/>
      <c r="UXJ39" s="39"/>
      <c r="UXK39" s="39"/>
      <c r="UXL39" s="39"/>
      <c r="UXM39" s="39"/>
      <c r="UXN39" s="39"/>
      <c r="UXO39" s="39"/>
      <c r="UXP39" s="39"/>
      <c r="UXQ39" s="39"/>
      <c r="UXR39" s="39"/>
      <c r="UXS39" s="39"/>
      <c r="UXT39" s="39"/>
      <c r="UXU39" s="39"/>
      <c r="UXV39" s="39"/>
      <c r="UXW39" s="39"/>
      <c r="UXX39" s="39"/>
      <c r="UXY39" s="39"/>
      <c r="UXZ39" s="39"/>
      <c r="UYA39" s="39"/>
      <c r="UYB39" s="39"/>
      <c r="UYC39" s="39"/>
      <c r="UYD39" s="39"/>
      <c r="UYE39" s="39"/>
      <c r="UYF39" s="39"/>
      <c r="UYG39" s="39"/>
      <c r="UYH39" s="39"/>
      <c r="UYI39" s="39"/>
      <c r="UYJ39" s="39"/>
      <c r="UYK39" s="39"/>
      <c r="UYL39" s="39"/>
      <c r="UYM39" s="39"/>
      <c r="UYN39" s="39"/>
      <c r="UYO39" s="39"/>
      <c r="UYP39" s="39"/>
      <c r="UYQ39" s="39"/>
      <c r="UYR39" s="39"/>
      <c r="UYS39" s="39"/>
      <c r="UYT39" s="39"/>
      <c r="UYU39" s="39"/>
      <c r="UYV39" s="39"/>
      <c r="UYW39" s="39"/>
      <c r="UYX39" s="39"/>
      <c r="UYY39" s="39"/>
      <c r="UYZ39" s="39"/>
      <c r="UZA39" s="39"/>
      <c r="UZB39" s="39"/>
      <c r="UZC39" s="39"/>
      <c r="UZD39" s="39"/>
      <c r="UZE39" s="39"/>
      <c r="UZF39" s="39"/>
      <c r="UZG39" s="39"/>
      <c r="UZH39" s="39"/>
      <c r="UZI39" s="39"/>
      <c r="UZJ39" s="39"/>
      <c r="UZK39" s="39"/>
      <c r="UZL39" s="39"/>
      <c r="UZM39" s="39"/>
      <c r="UZN39" s="39"/>
      <c r="UZO39" s="39"/>
      <c r="UZP39" s="39"/>
      <c r="UZQ39" s="39"/>
      <c r="UZR39" s="39"/>
      <c r="UZS39" s="39"/>
      <c r="UZT39" s="39"/>
      <c r="UZU39" s="39"/>
      <c r="UZV39" s="39"/>
      <c r="UZW39" s="39"/>
      <c r="UZX39" s="39"/>
      <c r="UZY39" s="39"/>
      <c r="UZZ39" s="39"/>
      <c r="VAA39" s="39"/>
      <c r="VAB39" s="39"/>
      <c r="VAC39" s="39"/>
      <c r="VAD39" s="39"/>
      <c r="VAE39" s="39"/>
      <c r="VAF39" s="39"/>
      <c r="VAG39" s="39"/>
      <c r="VAH39" s="39"/>
      <c r="VAI39" s="39"/>
      <c r="VAJ39" s="39"/>
      <c r="VAK39" s="39"/>
      <c r="VAL39" s="39"/>
      <c r="VAM39" s="39"/>
      <c r="VAN39" s="39"/>
      <c r="VAO39" s="39"/>
      <c r="VAP39" s="39"/>
      <c r="VAQ39" s="39"/>
      <c r="VAR39" s="39"/>
      <c r="VAS39" s="39"/>
      <c r="VAT39" s="39"/>
      <c r="VAU39" s="39"/>
      <c r="VAV39" s="39"/>
      <c r="VAW39" s="39"/>
      <c r="VAX39" s="39"/>
      <c r="VAY39" s="39"/>
      <c r="VAZ39" s="39"/>
      <c r="VBA39" s="39"/>
      <c r="VBB39" s="39"/>
      <c r="VBC39" s="39"/>
      <c r="VBD39" s="39"/>
      <c r="VBE39" s="39"/>
      <c r="VBF39" s="39"/>
      <c r="VBG39" s="39"/>
      <c r="VBH39" s="39"/>
      <c r="VBI39" s="39"/>
      <c r="VBJ39" s="39"/>
      <c r="VBK39" s="39"/>
      <c r="VBL39" s="39"/>
      <c r="VBM39" s="39"/>
      <c r="VBN39" s="39"/>
      <c r="VBO39" s="39"/>
      <c r="VBP39" s="39"/>
      <c r="VBQ39" s="39"/>
      <c r="VBR39" s="39"/>
      <c r="VBS39" s="39"/>
      <c r="VBT39" s="39"/>
      <c r="VBU39" s="39"/>
      <c r="VBV39" s="39"/>
      <c r="VBW39" s="39"/>
      <c r="VBX39" s="39"/>
      <c r="VBY39" s="39"/>
      <c r="VBZ39" s="39"/>
      <c r="VCA39" s="39"/>
      <c r="VCB39" s="39"/>
      <c r="VCC39" s="39"/>
      <c r="VCD39" s="39"/>
      <c r="VCE39" s="39"/>
      <c r="VCF39" s="39"/>
      <c r="VCG39" s="39"/>
      <c r="VCH39" s="39"/>
      <c r="VCI39" s="39"/>
      <c r="VCJ39" s="39"/>
      <c r="VCK39" s="39"/>
      <c r="VCL39" s="39"/>
      <c r="VCM39" s="39"/>
      <c r="VCN39" s="39"/>
      <c r="VCO39" s="39"/>
      <c r="VCP39" s="39"/>
      <c r="VCQ39" s="39"/>
      <c r="VCR39" s="39"/>
      <c r="VCS39" s="39"/>
      <c r="VCT39" s="39"/>
      <c r="VCU39" s="39"/>
      <c r="VCV39" s="39"/>
      <c r="VCW39" s="39"/>
      <c r="VCX39" s="39"/>
      <c r="VCY39" s="39"/>
      <c r="VCZ39" s="39"/>
      <c r="VDA39" s="39"/>
      <c r="VDB39" s="39"/>
      <c r="VDC39" s="39"/>
      <c r="VDD39" s="39"/>
      <c r="VDE39" s="39"/>
      <c r="VDF39" s="39"/>
      <c r="VDG39" s="39"/>
      <c r="VDH39" s="39"/>
      <c r="VDI39" s="39"/>
      <c r="VDJ39" s="39"/>
      <c r="VDK39" s="39"/>
      <c r="VDL39" s="39"/>
      <c r="VDM39" s="39"/>
      <c r="VDN39" s="39"/>
      <c r="VDO39" s="39"/>
      <c r="VDP39" s="39"/>
      <c r="VDQ39" s="39"/>
      <c r="VDR39" s="39"/>
      <c r="VDS39" s="39"/>
      <c r="VDT39" s="39"/>
      <c r="VDU39" s="39"/>
      <c r="VDV39" s="39"/>
      <c r="VDW39" s="39"/>
      <c r="VDX39" s="39"/>
      <c r="VDY39" s="39"/>
      <c r="VDZ39" s="39"/>
      <c r="VEA39" s="39"/>
      <c r="VEB39" s="39"/>
      <c r="VEC39" s="39"/>
      <c r="VED39" s="39"/>
      <c r="VEE39" s="39"/>
      <c r="VEF39" s="39"/>
      <c r="VEG39" s="39"/>
      <c r="VEH39" s="39"/>
      <c r="VEI39" s="39"/>
      <c r="VEJ39" s="39"/>
      <c r="VEK39" s="39"/>
      <c r="VEL39" s="39"/>
      <c r="VEM39" s="39"/>
      <c r="VEN39" s="39"/>
      <c r="VEO39" s="39"/>
      <c r="VEP39" s="39"/>
      <c r="VEQ39" s="39"/>
      <c r="VER39" s="39"/>
      <c r="VES39" s="39"/>
      <c r="VET39" s="39"/>
      <c r="VEU39" s="39"/>
      <c r="VEV39" s="39"/>
      <c r="VEW39" s="39"/>
      <c r="VEX39" s="39"/>
      <c r="VEY39" s="39"/>
      <c r="VEZ39" s="39"/>
      <c r="VFA39" s="39"/>
      <c r="VFB39" s="39"/>
      <c r="VFC39" s="39"/>
      <c r="VFD39" s="39"/>
      <c r="VFE39" s="39"/>
      <c r="VFF39" s="39"/>
      <c r="VFG39" s="39"/>
      <c r="VFH39" s="39"/>
      <c r="VFI39" s="39"/>
      <c r="VFJ39" s="39"/>
      <c r="VFK39" s="39"/>
      <c r="VFL39" s="39"/>
      <c r="VFM39" s="39"/>
      <c r="VFN39" s="39"/>
      <c r="VFO39" s="39"/>
      <c r="VFP39" s="39"/>
      <c r="VFQ39" s="39"/>
      <c r="VFR39" s="39"/>
      <c r="VFS39" s="39"/>
      <c r="VFT39" s="39"/>
      <c r="VFU39" s="39"/>
      <c r="VFV39" s="39"/>
      <c r="VFW39" s="39"/>
      <c r="VFX39" s="39"/>
      <c r="VFY39" s="39"/>
      <c r="VFZ39" s="39"/>
      <c r="VGA39" s="39"/>
      <c r="VGB39" s="39"/>
      <c r="VGC39" s="39"/>
      <c r="VGD39" s="39"/>
      <c r="VGE39" s="39"/>
      <c r="VGF39" s="39"/>
      <c r="VGG39" s="39"/>
      <c r="VGH39" s="39"/>
      <c r="VGI39" s="39"/>
      <c r="VGJ39" s="39"/>
      <c r="VGK39" s="39"/>
      <c r="VGL39" s="39"/>
      <c r="VGM39" s="39"/>
      <c r="VGN39" s="39"/>
      <c r="VGO39" s="39"/>
      <c r="VGP39" s="39"/>
      <c r="VGQ39" s="39"/>
      <c r="VGR39" s="39"/>
      <c r="VGS39" s="39"/>
      <c r="VGT39" s="39"/>
      <c r="VGU39" s="39"/>
      <c r="VGV39" s="39"/>
      <c r="VGW39" s="39"/>
      <c r="VGX39" s="39"/>
      <c r="VGY39" s="39"/>
      <c r="VGZ39" s="39"/>
      <c r="VHA39" s="39"/>
      <c r="VHB39" s="39"/>
      <c r="VHC39" s="39"/>
      <c r="VHD39" s="39"/>
      <c r="VHE39" s="39"/>
      <c r="VHF39" s="39"/>
      <c r="VHG39" s="39"/>
      <c r="VHH39" s="39"/>
      <c r="VHI39" s="39"/>
      <c r="VHJ39" s="39"/>
      <c r="VHK39" s="39"/>
      <c r="VHL39" s="39"/>
      <c r="VHM39" s="39"/>
      <c r="VHN39" s="39"/>
      <c r="VHO39" s="39"/>
      <c r="VHP39" s="39"/>
      <c r="VHQ39" s="39"/>
      <c r="VHR39" s="39"/>
      <c r="VHS39" s="39"/>
      <c r="VHT39" s="39"/>
      <c r="VHU39" s="39"/>
      <c r="VHV39" s="39"/>
      <c r="VHW39" s="39"/>
      <c r="VHX39" s="39"/>
      <c r="VHY39" s="39"/>
      <c r="VHZ39" s="39"/>
      <c r="VIA39" s="39"/>
      <c r="VIB39" s="39"/>
      <c r="VIC39" s="39"/>
      <c r="VID39" s="39"/>
      <c r="VIE39" s="39"/>
      <c r="VIF39" s="39"/>
      <c r="VIG39" s="39"/>
      <c r="VIH39" s="39"/>
      <c r="VII39" s="39"/>
      <c r="VIJ39" s="39"/>
      <c r="VIK39" s="39"/>
      <c r="VIL39" s="39"/>
      <c r="VIM39" s="39"/>
      <c r="VIN39" s="39"/>
      <c r="VIO39" s="39"/>
      <c r="VIP39" s="39"/>
      <c r="VIQ39" s="39"/>
      <c r="VIR39" s="39"/>
      <c r="VIS39" s="39"/>
      <c r="VIT39" s="39"/>
      <c r="VIU39" s="39"/>
      <c r="VIV39" s="39"/>
      <c r="VIW39" s="39"/>
      <c r="VIX39" s="39"/>
      <c r="VIY39" s="39"/>
      <c r="VIZ39" s="39"/>
      <c r="VJA39" s="39"/>
      <c r="VJB39" s="39"/>
      <c r="VJC39" s="39"/>
      <c r="VJD39" s="39"/>
      <c r="VJE39" s="39"/>
      <c r="VJF39" s="39"/>
      <c r="VJG39" s="39"/>
      <c r="VJH39" s="39"/>
      <c r="VJI39" s="39"/>
      <c r="VJJ39" s="39"/>
      <c r="VJK39" s="39"/>
      <c r="VJL39" s="39"/>
      <c r="VJM39" s="39"/>
      <c r="VJN39" s="39"/>
      <c r="VJO39" s="39"/>
      <c r="VJP39" s="39"/>
      <c r="VJQ39" s="39"/>
      <c r="VJR39" s="39"/>
      <c r="VJS39" s="39"/>
      <c r="VJT39" s="39"/>
      <c r="VJU39" s="39"/>
      <c r="VJV39" s="39"/>
      <c r="VJW39" s="39"/>
      <c r="VJX39" s="39"/>
      <c r="VJY39" s="39"/>
      <c r="VJZ39" s="39"/>
      <c r="VKA39" s="39"/>
      <c r="VKB39" s="39"/>
      <c r="VKC39" s="39"/>
      <c r="VKD39" s="39"/>
      <c r="VKE39" s="39"/>
      <c r="VKF39" s="39"/>
      <c r="VKG39" s="39"/>
      <c r="VKH39" s="39"/>
      <c r="VKI39" s="39"/>
      <c r="VKJ39" s="39"/>
      <c r="VKK39" s="39"/>
      <c r="VKL39" s="39"/>
      <c r="VKM39" s="39"/>
      <c r="VKN39" s="39"/>
      <c r="VKO39" s="39"/>
      <c r="VKP39" s="39"/>
      <c r="VKQ39" s="39"/>
      <c r="VKR39" s="39"/>
      <c r="VKS39" s="39"/>
      <c r="VKT39" s="39"/>
      <c r="VKU39" s="39"/>
      <c r="VKV39" s="39"/>
      <c r="VKW39" s="39"/>
      <c r="VKX39" s="39"/>
      <c r="VKY39" s="39"/>
      <c r="VKZ39" s="39"/>
      <c r="VLA39" s="39"/>
      <c r="VLB39" s="39"/>
      <c r="VLC39" s="39"/>
      <c r="VLD39" s="39"/>
      <c r="VLE39" s="39"/>
      <c r="VLF39" s="39"/>
      <c r="VLG39" s="39"/>
      <c r="VLH39" s="39"/>
      <c r="VLI39" s="39"/>
      <c r="VLJ39" s="39"/>
      <c r="VLK39" s="39"/>
      <c r="VLL39" s="39"/>
      <c r="VLM39" s="39"/>
      <c r="VLN39" s="39"/>
      <c r="VLO39" s="39"/>
      <c r="VLP39" s="39"/>
      <c r="VLQ39" s="39"/>
      <c r="VLR39" s="39"/>
      <c r="VLS39" s="39"/>
      <c r="VLT39" s="39"/>
      <c r="VLU39" s="39"/>
      <c r="VLV39" s="39"/>
      <c r="VLW39" s="39"/>
      <c r="VLX39" s="39"/>
      <c r="VLY39" s="39"/>
      <c r="VLZ39" s="39"/>
      <c r="VMA39" s="39"/>
      <c r="VMB39" s="39"/>
      <c r="VMC39" s="39"/>
      <c r="VMD39" s="39"/>
      <c r="VME39" s="39"/>
      <c r="VMF39" s="39"/>
      <c r="VMG39" s="39"/>
      <c r="VMH39" s="39"/>
      <c r="VMI39" s="39"/>
      <c r="VMJ39" s="39"/>
      <c r="VMK39" s="39"/>
      <c r="VML39" s="39"/>
      <c r="VMM39" s="39"/>
      <c r="VMN39" s="39"/>
      <c r="VMO39" s="39"/>
      <c r="VMP39" s="39"/>
      <c r="VMQ39" s="39"/>
      <c r="VMR39" s="39"/>
      <c r="VMS39" s="39"/>
      <c r="VMT39" s="39"/>
      <c r="VMU39" s="39"/>
      <c r="VMV39" s="39"/>
      <c r="VMW39" s="39"/>
      <c r="VMX39" s="39"/>
      <c r="VMY39" s="39"/>
      <c r="VMZ39" s="39"/>
      <c r="VNA39" s="39"/>
      <c r="VNB39" s="39"/>
      <c r="VNC39" s="39"/>
      <c r="VND39" s="39"/>
      <c r="VNE39" s="39"/>
      <c r="VNF39" s="39"/>
      <c r="VNG39" s="39"/>
      <c r="VNH39" s="39"/>
      <c r="VNI39" s="39"/>
      <c r="VNJ39" s="39"/>
      <c r="VNK39" s="39"/>
      <c r="VNL39" s="39"/>
      <c r="VNM39" s="39"/>
      <c r="VNN39" s="39"/>
      <c r="VNO39" s="39"/>
      <c r="VNP39" s="39"/>
      <c r="VNQ39" s="39"/>
      <c r="VNR39" s="39"/>
      <c r="VNS39" s="39"/>
      <c r="VNT39" s="39"/>
      <c r="VNU39" s="39"/>
      <c r="VNV39" s="39"/>
      <c r="VNW39" s="39"/>
      <c r="VNX39" s="39"/>
      <c r="VNY39" s="39"/>
      <c r="VNZ39" s="39"/>
      <c r="VOA39" s="39"/>
      <c r="VOB39" s="39"/>
      <c r="VOC39" s="39"/>
      <c r="VOD39" s="39"/>
      <c r="VOE39" s="39"/>
      <c r="VOF39" s="39"/>
      <c r="VOG39" s="39"/>
      <c r="VOH39" s="39"/>
      <c r="VOI39" s="39"/>
      <c r="VOJ39" s="39"/>
      <c r="VOK39" s="39"/>
      <c r="VOL39" s="39"/>
      <c r="VOM39" s="39"/>
      <c r="VON39" s="39"/>
      <c r="VOO39" s="39"/>
      <c r="VOP39" s="39"/>
      <c r="VOQ39" s="39"/>
      <c r="VOR39" s="39"/>
      <c r="VOS39" s="39"/>
      <c r="VOT39" s="39"/>
      <c r="VOU39" s="39"/>
      <c r="VOV39" s="39"/>
      <c r="VOW39" s="39"/>
      <c r="VOX39" s="39"/>
      <c r="VOY39" s="39"/>
      <c r="VOZ39" s="39"/>
      <c r="VPA39" s="39"/>
      <c r="VPB39" s="39"/>
      <c r="VPC39" s="39"/>
      <c r="VPD39" s="39"/>
      <c r="VPE39" s="39"/>
      <c r="VPF39" s="39"/>
      <c r="VPG39" s="39"/>
      <c r="VPH39" s="39"/>
      <c r="VPI39" s="39"/>
      <c r="VPJ39" s="39"/>
      <c r="VPK39" s="39"/>
      <c r="VPL39" s="39"/>
      <c r="VPM39" s="39"/>
      <c r="VPN39" s="39"/>
      <c r="VPO39" s="39"/>
      <c r="VPP39" s="39"/>
      <c r="VPQ39" s="39"/>
      <c r="VPR39" s="39"/>
      <c r="VPS39" s="39"/>
      <c r="VPT39" s="39"/>
      <c r="VPU39" s="39"/>
      <c r="VPV39" s="39"/>
      <c r="VPW39" s="39"/>
      <c r="VPX39" s="39"/>
      <c r="VPY39" s="39"/>
      <c r="VPZ39" s="39"/>
      <c r="VQA39" s="39"/>
      <c r="VQB39" s="39"/>
      <c r="VQC39" s="39"/>
      <c r="VQD39" s="39"/>
      <c r="VQE39" s="39"/>
      <c r="VQF39" s="39"/>
      <c r="VQG39" s="39"/>
      <c r="VQH39" s="39"/>
      <c r="VQI39" s="39"/>
      <c r="VQJ39" s="39"/>
      <c r="VQK39" s="39"/>
      <c r="VQL39" s="39"/>
      <c r="VQM39" s="39"/>
      <c r="VQN39" s="39"/>
      <c r="VQO39" s="39"/>
      <c r="VQP39" s="39"/>
      <c r="VQQ39" s="39"/>
      <c r="VQR39" s="39"/>
      <c r="VQS39" s="39"/>
      <c r="VQT39" s="39"/>
      <c r="VQU39" s="39"/>
      <c r="VQV39" s="39"/>
      <c r="VQW39" s="39"/>
      <c r="VQX39" s="39"/>
      <c r="VQY39" s="39"/>
      <c r="VQZ39" s="39"/>
      <c r="VRA39" s="39"/>
      <c r="VRB39" s="39"/>
      <c r="VRC39" s="39"/>
      <c r="VRD39" s="39"/>
      <c r="VRE39" s="39"/>
      <c r="VRF39" s="39"/>
      <c r="VRG39" s="39"/>
      <c r="VRH39" s="39"/>
      <c r="VRI39" s="39"/>
      <c r="VRJ39" s="39"/>
      <c r="VRK39" s="39"/>
      <c r="VRL39" s="39"/>
      <c r="VRM39" s="39"/>
      <c r="VRN39" s="39"/>
      <c r="VRO39" s="39"/>
      <c r="VRP39" s="39"/>
      <c r="VRQ39" s="39"/>
      <c r="VRR39" s="39"/>
      <c r="VRS39" s="39"/>
      <c r="VRT39" s="39"/>
      <c r="VRU39" s="39"/>
      <c r="VRV39" s="39"/>
      <c r="VRW39" s="39"/>
      <c r="VRX39" s="39"/>
      <c r="VRY39" s="39"/>
      <c r="VRZ39" s="39"/>
      <c r="VSA39" s="39"/>
      <c r="VSB39" s="39"/>
      <c r="VSC39" s="39"/>
      <c r="VSD39" s="39"/>
      <c r="VSE39" s="39"/>
      <c r="VSF39" s="39"/>
      <c r="VSG39" s="39"/>
      <c r="VSH39" s="39"/>
      <c r="VSI39" s="39"/>
      <c r="VSJ39" s="39"/>
      <c r="VSK39" s="39"/>
      <c r="VSL39" s="39"/>
      <c r="VSM39" s="39"/>
      <c r="VSN39" s="39"/>
      <c r="VSO39" s="39"/>
      <c r="VSP39" s="39"/>
      <c r="VSQ39" s="39"/>
      <c r="VSR39" s="39"/>
      <c r="VSS39" s="39"/>
      <c r="VST39" s="39"/>
      <c r="VSU39" s="39"/>
      <c r="VSV39" s="39"/>
      <c r="VSW39" s="39"/>
      <c r="VSX39" s="39"/>
      <c r="VSY39" s="39"/>
      <c r="VSZ39" s="39"/>
      <c r="VTA39" s="39"/>
      <c r="VTB39" s="39"/>
      <c r="VTC39" s="39"/>
      <c r="VTD39" s="39"/>
      <c r="VTE39" s="39"/>
      <c r="VTF39" s="39"/>
      <c r="VTG39" s="39"/>
      <c r="VTH39" s="39"/>
      <c r="VTI39" s="39"/>
      <c r="VTJ39" s="39"/>
      <c r="VTK39" s="39"/>
      <c r="VTL39" s="39"/>
      <c r="VTM39" s="39"/>
      <c r="VTN39" s="39"/>
      <c r="VTO39" s="39"/>
      <c r="VTP39" s="39"/>
      <c r="VTQ39" s="39"/>
      <c r="VTR39" s="39"/>
      <c r="VTS39" s="39"/>
      <c r="VTT39" s="39"/>
      <c r="VTU39" s="39"/>
      <c r="VTV39" s="39"/>
      <c r="VTW39" s="39"/>
      <c r="VTX39" s="39"/>
      <c r="VTY39" s="39"/>
      <c r="VTZ39" s="39"/>
      <c r="VUA39" s="39"/>
      <c r="VUB39" s="39"/>
      <c r="VUC39" s="39"/>
      <c r="VUD39" s="39"/>
      <c r="VUE39" s="39"/>
      <c r="VUF39" s="39"/>
      <c r="VUG39" s="39"/>
      <c r="VUH39" s="39"/>
      <c r="VUI39" s="39"/>
      <c r="VUJ39" s="39"/>
      <c r="VUK39" s="39"/>
      <c r="VUL39" s="39"/>
      <c r="VUM39" s="39"/>
      <c r="VUN39" s="39"/>
      <c r="VUO39" s="39"/>
      <c r="VUP39" s="39"/>
      <c r="VUQ39" s="39"/>
      <c r="VUR39" s="39"/>
      <c r="VUS39" s="39"/>
      <c r="VUT39" s="39"/>
      <c r="VUU39" s="39"/>
      <c r="VUV39" s="39"/>
      <c r="VUW39" s="39"/>
      <c r="VUX39" s="39"/>
      <c r="VUY39" s="39"/>
      <c r="VUZ39" s="39"/>
      <c r="VVA39" s="39"/>
      <c r="VVB39" s="39"/>
      <c r="VVC39" s="39"/>
      <c r="VVD39" s="39"/>
      <c r="VVE39" s="39"/>
      <c r="VVF39" s="39"/>
      <c r="VVG39" s="39"/>
      <c r="VVH39" s="39"/>
      <c r="VVI39" s="39"/>
      <c r="VVJ39" s="39"/>
      <c r="VVK39" s="39"/>
      <c r="VVL39" s="39"/>
      <c r="VVM39" s="39"/>
      <c r="VVN39" s="39"/>
      <c r="VVO39" s="39"/>
      <c r="VVP39" s="39"/>
      <c r="VVQ39" s="39"/>
      <c r="VVR39" s="39"/>
      <c r="VVS39" s="39"/>
      <c r="VVT39" s="39"/>
      <c r="VVU39" s="39"/>
      <c r="VVV39" s="39"/>
      <c r="VVW39" s="39"/>
      <c r="VVX39" s="39"/>
      <c r="VVY39" s="39"/>
      <c r="VVZ39" s="39"/>
      <c r="VWA39" s="39"/>
      <c r="VWB39" s="39"/>
      <c r="VWC39" s="39"/>
      <c r="VWD39" s="39"/>
      <c r="VWE39" s="39"/>
      <c r="VWF39" s="39"/>
      <c r="VWG39" s="39"/>
      <c r="VWH39" s="39"/>
      <c r="VWI39" s="39"/>
      <c r="VWJ39" s="39"/>
      <c r="VWK39" s="39"/>
      <c r="VWL39" s="39"/>
      <c r="VWM39" s="39"/>
      <c r="VWN39" s="39"/>
      <c r="VWO39" s="39"/>
      <c r="VWP39" s="39"/>
      <c r="VWQ39" s="39"/>
      <c r="VWR39" s="39"/>
      <c r="VWS39" s="39"/>
      <c r="VWT39" s="39"/>
      <c r="VWU39" s="39"/>
      <c r="VWV39" s="39"/>
      <c r="VWW39" s="39"/>
      <c r="VWX39" s="39"/>
      <c r="VWY39" s="39"/>
      <c r="VWZ39" s="39"/>
      <c r="VXA39" s="39"/>
      <c r="VXB39" s="39"/>
      <c r="VXC39" s="39"/>
      <c r="VXD39" s="39"/>
      <c r="VXE39" s="39"/>
      <c r="VXF39" s="39"/>
      <c r="VXG39" s="39"/>
      <c r="VXH39" s="39"/>
      <c r="VXI39" s="39"/>
      <c r="VXJ39" s="39"/>
      <c r="VXK39" s="39"/>
      <c r="VXL39" s="39"/>
      <c r="VXM39" s="39"/>
      <c r="VXN39" s="39"/>
      <c r="VXO39" s="39"/>
      <c r="VXP39" s="39"/>
      <c r="VXQ39" s="39"/>
      <c r="VXR39" s="39"/>
      <c r="VXS39" s="39"/>
      <c r="VXT39" s="39"/>
      <c r="VXU39" s="39"/>
      <c r="VXV39" s="39"/>
      <c r="VXW39" s="39"/>
      <c r="VXX39" s="39"/>
      <c r="VXY39" s="39"/>
      <c r="VXZ39" s="39"/>
      <c r="VYA39" s="39"/>
      <c r="VYB39" s="39"/>
      <c r="VYC39" s="39"/>
      <c r="VYD39" s="39"/>
      <c r="VYE39" s="39"/>
      <c r="VYF39" s="39"/>
      <c r="VYG39" s="39"/>
      <c r="VYH39" s="39"/>
      <c r="VYI39" s="39"/>
      <c r="VYJ39" s="39"/>
      <c r="VYK39" s="39"/>
      <c r="VYL39" s="39"/>
      <c r="VYM39" s="39"/>
      <c r="VYN39" s="39"/>
      <c r="VYO39" s="39"/>
      <c r="VYP39" s="39"/>
      <c r="VYQ39" s="39"/>
      <c r="VYR39" s="39"/>
      <c r="VYS39" s="39"/>
      <c r="VYT39" s="39"/>
      <c r="VYU39" s="39"/>
      <c r="VYV39" s="39"/>
      <c r="VYW39" s="39"/>
      <c r="VYX39" s="39"/>
      <c r="VYY39" s="39"/>
      <c r="VYZ39" s="39"/>
      <c r="VZA39" s="39"/>
      <c r="VZB39" s="39"/>
      <c r="VZC39" s="39"/>
      <c r="VZD39" s="39"/>
      <c r="VZE39" s="39"/>
      <c r="VZF39" s="39"/>
      <c r="VZG39" s="39"/>
      <c r="VZH39" s="39"/>
      <c r="VZI39" s="39"/>
      <c r="VZJ39" s="39"/>
      <c r="VZK39" s="39"/>
      <c r="VZL39" s="39"/>
      <c r="VZM39" s="39"/>
      <c r="VZN39" s="39"/>
      <c r="VZO39" s="39"/>
      <c r="VZP39" s="39"/>
      <c r="VZQ39" s="39"/>
      <c r="VZR39" s="39"/>
      <c r="VZS39" s="39"/>
      <c r="VZT39" s="39"/>
      <c r="VZU39" s="39"/>
      <c r="VZV39" s="39"/>
      <c r="VZW39" s="39"/>
      <c r="VZX39" s="39"/>
      <c r="VZY39" s="39"/>
      <c r="VZZ39" s="39"/>
      <c r="WAA39" s="39"/>
      <c r="WAB39" s="39"/>
      <c r="WAC39" s="39"/>
      <c r="WAD39" s="39"/>
      <c r="WAE39" s="39"/>
      <c r="WAF39" s="39"/>
      <c r="WAG39" s="39"/>
      <c r="WAH39" s="39"/>
      <c r="WAI39" s="39"/>
      <c r="WAJ39" s="39"/>
      <c r="WAK39" s="39"/>
      <c r="WAL39" s="39"/>
      <c r="WAM39" s="39"/>
      <c r="WAN39" s="39"/>
      <c r="WAO39" s="39"/>
      <c r="WAP39" s="39"/>
      <c r="WAQ39" s="39"/>
      <c r="WAR39" s="39"/>
      <c r="WAS39" s="39"/>
      <c r="WAT39" s="39"/>
      <c r="WAU39" s="39"/>
      <c r="WAV39" s="39"/>
      <c r="WAW39" s="39"/>
      <c r="WAX39" s="39"/>
      <c r="WAY39" s="39"/>
      <c r="WAZ39" s="39"/>
      <c r="WBA39" s="39"/>
      <c r="WBB39" s="39"/>
      <c r="WBC39" s="39"/>
      <c r="WBD39" s="39"/>
      <c r="WBE39" s="39"/>
      <c r="WBF39" s="39"/>
      <c r="WBG39" s="39"/>
      <c r="WBH39" s="39"/>
      <c r="WBI39" s="39"/>
      <c r="WBJ39" s="39"/>
      <c r="WBK39" s="39"/>
      <c r="WBL39" s="39"/>
      <c r="WBM39" s="39"/>
      <c r="WBN39" s="39"/>
      <c r="WBO39" s="39"/>
      <c r="WBP39" s="39"/>
      <c r="WBQ39" s="39"/>
      <c r="WBR39" s="39"/>
      <c r="WBS39" s="39"/>
      <c r="WBT39" s="39"/>
      <c r="WBU39" s="39"/>
      <c r="WBV39" s="39"/>
      <c r="WBW39" s="39"/>
      <c r="WBX39" s="39"/>
      <c r="WBY39" s="39"/>
      <c r="WBZ39" s="39"/>
      <c r="WCA39" s="39"/>
      <c r="WCB39" s="39"/>
      <c r="WCC39" s="39"/>
      <c r="WCD39" s="39"/>
      <c r="WCE39" s="39"/>
      <c r="WCF39" s="39"/>
      <c r="WCG39" s="39"/>
      <c r="WCH39" s="39"/>
      <c r="WCI39" s="39"/>
      <c r="WCJ39" s="39"/>
      <c r="WCK39" s="39"/>
      <c r="WCL39" s="39"/>
      <c r="WCM39" s="39"/>
      <c r="WCN39" s="39"/>
      <c r="WCO39" s="39"/>
      <c r="WCP39" s="39"/>
      <c r="WCQ39" s="39"/>
      <c r="WCR39" s="39"/>
      <c r="WCS39" s="39"/>
      <c r="WCT39" s="39"/>
      <c r="WCU39" s="39"/>
      <c r="WCV39" s="39"/>
      <c r="WCW39" s="39"/>
      <c r="WCX39" s="39"/>
      <c r="WCY39" s="39"/>
      <c r="WCZ39" s="39"/>
      <c r="WDA39" s="39"/>
      <c r="WDB39" s="39"/>
      <c r="WDC39" s="39"/>
      <c r="WDD39" s="39"/>
      <c r="WDE39" s="39"/>
      <c r="WDF39" s="39"/>
      <c r="WDG39" s="39"/>
      <c r="WDH39" s="39"/>
      <c r="WDI39" s="39"/>
      <c r="WDJ39" s="39"/>
      <c r="WDK39" s="39"/>
      <c r="WDL39" s="39"/>
      <c r="WDM39" s="39"/>
      <c r="WDN39" s="39"/>
      <c r="WDO39" s="39"/>
      <c r="WDP39" s="39"/>
      <c r="WDQ39" s="39"/>
      <c r="WDR39" s="39"/>
      <c r="WDS39" s="39"/>
      <c r="WDT39" s="39"/>
      <c r="WDU39" s="39"/>
      <c r="WDV39" s="39"/>
      <c r="WDW39" s="39"/>
      <c r="WDX39" s="39"/>
      <c r="WDY39" s="39"/>
      <c r="WDZ39" s="39"/>
      <c r="WEA39" s="39"/>
      <c r="WEB39" s="39"/>
      <c r="WEC39" s="39"/>
      <c r="WED39" s="39"/>
      <c r="WEE39" s="39"/>
      <c r="WEF39" s="39"/>
      <c r="WEG39" s="39"/>
      <c r="WEH39" s="39"/>
      <c r="WEI39" s="39"/>
      <c r="WEJ39" s="39"/>
      <c r="WEK39" s="39"/>
      <c r="WEL39" s="39"/>
      <c r="WEM39" s="39"/>
      <c r="WEN39" s="39"/>
      <c r="WEO39" s="39"/>
      <c r="WEP39" s="39"/>
      <c r="WEQ39" s="39"/>
      <c r="WER39" s="39"/>
      <c r="WES39" s="39"/>
      <c r="WET39" s="39"/>
      <c r="WEU39" s="39"/>
      <c r="WEV39" s="39"/>
      <c r="WEW39" s="39"/>
      <c r="WEX39" s="39"/>
      <c r="WEY39" s="39"/>
      <c r="WEZ39" s="39"/>
      <c r="WFA39" s="39"/>
      <c r="WFB39" s="39"/>
      <c r="WFC39" s="39"/>
      <c r="WFD39" s="39"/>
      <c r="WFE39" s="39"/>
      <c r="WFF39" s="39"/>
      <c r="WFG39" s="39"/>
      <c r="WFH39" s="39"/>
      <c r="WFI39" s="39"/>
      <c r="WFJ39" s="39"/>
      <c r="WFK39" s="39"/>
      <c r="WFL39" s="39"/>
      <c r="WFM39" s="39"/>
      <c r="WFN39" s="39"/>
      <c r="WFO39" s="39"/>
      <c r="WFP39" s="39"/>
      <c r="WFQ39" s="39"/>
      <c r="WFR39" s="39"/>
      <c r="WFS39" s="39"/>
      <c r="WFT39" s="39"/>
      <c r="WFU39" s="39"/>
      <c r="WFV39" s="39"/>
      <c r="WFW39" s="39"/>
      <c r="WFX39" s="39"/>
      <c r="WFY39" s="39"/>
      <c r="WFZ39" s="39"/>
      <c r="WGA39" s="39"/>
      <c r="WGB39" s="39"/>
      <c r="WGC39" s="39"/>
      <c r="WGD39" s="39"/>
      <c r="WGE39" s="39"/>
      <c r="WGF39" s="39"/>
      <c r="WGG39" s="39"/>
      <c r="WGH39" s="39"/>
      <c r="WGI39" s="39"/>
      <c r="WGJ39" s="39"/>
      <c r="WGK39" s="39"/>
      <c r="WGL39" s="39"/>
      <c r="WGM39" s="39"/>
      <c r="WGN39" s="39"/>
      <c r="WGO39" s="39"/>
      <c r="WGP39" s="39"/>
      <c r="WGQ39" s="39"/>
      <c r="WGR39" s="39"/>
      <c r="WGS39" s="39"/>
      <c r="WGT39" s="39"/>
      <c r="WGU39" s="39"/>
      <c r="WGV39" s="39"/>
      <c r="WGW39" s="39"/>
      <c r="WGX39" s="39"/>
      <c r="WGY39" s="39"/>
      <c r="WGZ39" s="39"/>
      <c r="WHA39" s="39"/>
      <c r="WHB39" s="39"/>
      <c r="WHC39" s="39"/>
      <c r="WHD39" s="39"/>
      <c r="WHE39" s="39"/>
      <c r="WHF39" s="39"/>
      <c r="WHG39" s="39"/>
      <c r="WHH39" s="39"/>
      <c r="WHI39" s="39"/>
      <c r="WHJ39" s="39"/>
      <c r="WHK39" s="39"/>
      <c r="WHL39" s="39"/>
      <c r="WHM39" s="39"/>
      <c r="WHN39" s="39"/>
      <c r="WHO39" s="39"/>
      <c r="WHP39" s="39"/>
      <c r="WHQ39" s="39"/>
      <c r="WHR39" s="39"/>
      <c r="WHS39" s="39"/>
      <c r="WHT39" s="39"/>
      <c r="WHU39" s="39"/>
      <c r="WHV39" s="39"/>
      <c r="WHW39" s="39"/>
      <c r="WHX39" s="39"/>
      <c r="WHY39" s="39"/>
      <c r="WHZ39" s="39"/>
      <c r="WIA39" s="39"/>
      <c r="WIB39" s="39"/>
      <c r="WIC39" s="39"/>
      <c r="WID39" s="39"/>
      <c r="WIE39" s="39"/>
      <c r="WIF39" s="39"/>
      <c r="WIG39" s="39"/>
      <c r="WIH39" s="39"/>
      <c r="WII39" s="39"/>
      <c r="WIJ39" s="39"/>
      <c r="WIK39" s="39"/>
      <c r="WIL39" s="39"/>
      <c r="WIM39" s="39"/>
      <c r="WIN39" s="39"/>
      <c r="WIO39" s="39"/>
      <c r="WIP39" s="39"/>
      <c r="WIQ39" s="39"/>
      <c r="WIR39" s="39"/>
      <c r="WIS39" s="39"/>
      <c r="WIT39" s="39"/>
      <c r="WIU39" s="39"/>
      <c r="WIV39" s="39"/>
      <c r="WIW39" s="39"/>
      <c r="WIX39" s="39"/>
      <c r="WIY39" s="39"/>
      <c r="WIZ39" s="39"/>
      <c r="WJA39" s="39"/>
      <c r="WJB39" s="39"/>
      <c r="WJC39" s="39"/>
      <c r="WJD39" s="39"/>
      <c r="WJE39" s="39"/>
      <c r="WJF39" s="39"/>
      <c r="WJG39" s="39"/>
      <c r="WJH39" s="39"/>
      <c r="WJI39" s="39"/>
      <c r="WJJ39" s="39"/>
      <c r="WJK39" s="39"/>
      <c r="WJL39" s="39"/>
      <c r="WJM39" s="39"/>
      <c r="WJN39" s="39"/>
      <c r="WJO39" s="39"/>
      <c r="WJP39" s="39"/>
      <c r="WJQ39" s="39"/>
      <c r="WJR39" s="39"/>
      <c r="WJS39" s="39"/>
      <c r="WJT39" s="39"/>
      <c r="WJU39" s="39"/>
      <c r="WJV39" s="39"/>
      <c r="WJW39" s="39"/>
      <c r="WJX39" s="39"/>
      <c r="WJY39" s="39"/>
      <c r="WJZ39" s="39"/>
      <c r="WKA39" s="39"/>
      <c r="WKB39" s="39"/>
      <c r="WKC39" s="39"/>
      <c r="WKD39" s="39"/>
      <c r="WKE39" s="39"/>
      <c r="WKF39" s="39"/>
      <c r="WKG39" s="39"/>
      <c r="WKH39" s="39"/>
      <c r="WKI39" s="39"/>
      <c r="WKJ39" s="39"/>
      <c r="WKK39" s="39"/>
      <c r="WKL39" s="39"/>
      <c r="WKM39" s="39"/>
      <c r="WKN39" s="39"/>
      <c r="WKO39" s="39"/>
      <c r="WKP39" s="39"/>
      <c r="WKQ39" s="39"/>
      <c r="WKR39" s="39"/>
      <c r="WKS39" s="39"/>
      <c r="WKT39" s="39"/>
      <c r="WKU39" s="39"/>
      <c r="WKV39" s="39"/>
      <c r="WKW39" s="39"/>
      <c r="WKX39" s="39"/>
      <c r="WKY39" s="39"/>
      <c r="WKZ39" s="39"/>
      <c r="WLA39" s="39"/>
      <c r="WLB39" s="39"/>
      <c r="WLC39" s="39"/>
      <c r="WLD39" s="39"/>
      <c r="WLE39" s="39"/>
      <c r="WLF39" s="39"/>
      <c r="WLG39" s="39"/>
      <c r="WLH39" s="39"/>
      <c r="WLI39" s="39"/>
      <c r="WLJ39" s="39"/>
      <c r="WLK39" s="39"/>
      <c r="WLL39" s="39"/>
      <c r="WLM39" s="39"/>
      <c r="WLN39" s="39"/>
      <c r="WLO39" s="39"/>
      <c r="WLP39" s="39"/>
      <c r="WLQ39" s="39"/>
      <c r="WLR39" s="39"/>
      <c r="WLS39" s="39"/>
      <c r="WLT39" s="39"/>
      <c r="WLU39" s="39"/>
      <c r="WLV39" s="39"/>
      <c r="WLW39" s="39"/>
      <c r="WLX39" s="39"/>
      <c r="WLY39" s="39"/>
      <c r="WLZ39" s="39"/>
      <c r="WMA39" s="39"/>
      <c r="WMB39" s="39"/>
      <c r="WMC39" s="39"/>
      <c r="WMD39" s="39"/>
      <c r="WME39" s="39"/>
      <c r="WMF39" s="39"/>
      <c r="WMG39" s="39"/>
      <c r="WMH39" s="39"/>
      <c r="WMI39" s="39"/>
      <c r="WMJ39" s="39"/>
      <c r="WMK39" s="39"/>
      <c r="WML39" s="39"/>
      <c r="WMM39" s="39"/>
      <c r="WMN39" s="39"/>
      <c r="WMO39" s="39"/>
      <c r="WMP39" s="39"/>
      <c r="WMQ39" s="39"/>
      <c r="WMR39" s="39"/>
      <c r="WMS39" s="39"/>
      <c r="WMT39" s="39"/>
      <c r="WMU39" s="39"/>
      <c r="WMV39" s="39"/>
      <c r="WMW39" s="39"/>
      <c r="WMX39" s="39"/>
      <c r="WMY39" s="39"/>
      <c r="WMZ39" s="39"/>
      <c r="WNA39" s="39"/>
      <c r="WNB39" s="39"/>
      <c r="WNC39" s="39"/>
      <c r="WND39" s="39"/>
      <c r="WNE39" s="39"/>
      <c r="WNF39" s="39"/>
      <c r="WNG39" s="39"/>
      <c r="WNH39" s="39"/>
      <c r="WNI39" s="39"/>
      <c r="WNJ39" s="39"/>
      <c r="WNK39" s="39"/>
      <c r="WNL39" s="39"/>
      <c r="WNM39" s="39"/>
      <c r="WNN39" s="39"/>
      <c r="WNO39" s="39"/>
      <c r="WNP39" s="39"/>
      <c r="WNQ39" s="39"/>
      <c r="WNR39" s="39"/>
      <c r="WNS39" s="39"/>
      <c r="WNT39" s="39"/>
      <c r="WNU39" s="39"/>
      <c r="WNV39" s="39"/>
      <c r="WNW39" s="39"/>
      <c r="WNX39" s="39"/>
      <c r="WNY39" s="39"/>
      <c r="WNZ39" s="39"/>
      <c r="WOA39" s="39"/>
      <c r="WOB39" s="39"/>
      <c r="WOC39" s="39"/>
      <c r="WOD39" s="39"/>
      <c r="WOE39" s="39"/>
      <c r="WOF39" s="39"/>
      <c r="WOG39" s="39"/>
      <c r="WOH39" s="39"/>
      <c r="WOI39" s="39"/>
      <c r="WOJ39" s="39"/>
      <c r="WOK39" s="39"/>
      <c r="WOL39" s="39"/>
      <c r="WOM39" s="39"/>
      <c r="WON39" s="39"/>
      <c r="WOO39" s="39"/>
      <c r="WOP39" s="39"/>
      <c r="WOQ39" s="39"/>
      <c r="WOR39" s="39"/>
      <c r="WOS39" s="39"/>
      <c r="WOT39" s="39"/>
      <c r="WOU39" s="39"/>
      <c r="WOV39" s="39"/>
      <c r="WOW39" s="39"/>
      <c r="WOX39" s="39"/>
      <c r="WOY39" s="39"/>
      <c r="WOZ39" s="39"/>
      <c r="WPA39" s="39"/>
      <c r="WPB39" s="39"/>
      <c r="WPC39" s="39"/>
      <c r="WPD39" s="39"/>
      <c r="WPE39" s="39"/>
      <c r="WPF39" s="39"/>
      <c r="WPG39" s="39"/>
      <c r="WPH39" s="39"/>
      <c r="WPI39" s="39"/>
      <c r="WPJ39" s="39"/>
      <c r="WPK39" s="39"/>
      <c r="WPL39" s="39"/>
      <c r="WPM39" s="39"/>
      <c r="WPN39" s="39"/>
      <c r="WPO39" s="39"/>
      <c r="WPP39" s="39"/>
      <c r="WPQ39" s="39"/>
      <c r="WPR39" s="39"/>
      <c r="WPS39" s="39"/>
      <c r="WPT39" s="39"/>
      <c r="WPU39" s="39"/>
      <c r="WPV39" s="39"/>
      <c r="WPW39" s="39"/>
      <c r="WPX39" s="39"/>
      <c r="WPY39" s="39"/>
      <c r="WPZ39" s="39"/>
      <c r="WQA39" s="39"/>
      <c r="WQB39" s="39"/>
      <c r="WQC39" s="39"/>
      <c r="WQD39" s="39"/>
      <c r="WQE39" s="39"/>
      <c r="WQF39" s="39"/>
      <c r="WQG39" s="39"/>
      <c r="WQH39" s="39"/>
      <c r="WQI39" s="39"/>
      <c r="WQJ39" s="39"/>
      <c r="WQK39" s="39"/>
      <c r="WQL39" s="39"/>
      <c r="WQM39" s="39"/>
      <c r="WQN39" s="39"/>
      <c r="WQO39" s="39"/>
      <c r="WQP39" s="39"/>
      <c r="WQQ39" s="39"/>
      <c r="WQR39" s="39"/>
      <c r="WQS39" s="39"/>
      <c r="WQT39" s="39"/>
      <c r="WQU39" s="39"/>
      <c r="WQV39" s="39"/>
      <c r="WQW39" s="39"/>
      <c r="WQX39" s="39"/>
      <c r="WQY39" s="39"/>
      <c r="WQZ39" s="39"/>
      <c r="WRA39" s="39"/>
      <c r="WRB39" s="39"/>
      <c r="WRC39" s="39"/>
      <c r="WRD39" s="39"/>
      <c r="WRE39" s="39"/>
      <c r="WRF39" s="39"/>
      <c r="WRG39" s="39"/>
      <c r="WRH39" s="39"/>
      <c r="WRI39" s="39"/>
      <c r="WRJ39" s="39"/>
      <c r="WRK39" s="39"/>
      <c r="WRL39" s="39"/>
      <c r="WRM39" s="39"/>
      <c r="WRN39" s="39"/>
      <c r="WRO39" s="39"/>
      <c r="WRP39" s="39"/>
      <c r="WRQ39" s="39"/>
      <c r="WRR39" s="39"/>
      <c r="WRS39" s="39"/>
      <c r="WRT39" s="39"/>
      <c r="WRU39" s="39"/>
      <c r="WRV39" s="39"/>
      <c r="WRW39" s="39"/>
      <c r="WRX39" s="39"/>
      <c r="WRY39" s="39"/>
      <c r="WRZ39" s="39"/>
      <c r="WSA39" s="39"/>
      <c r="WSB39" s="39"/>
      <c r="WSC39" s="39"/>
      <c r="WSD39" s="39"/>
      <c r="WSE39" s="39"/>
      <c r="WSF39" s="39"/>
      <c r="WSG39" s="39"/>
      <c r="WSH39" s="39"/>
      <c r="WSI39" s="39"/>
      <c r="WSJ39" s="39"/>
      <c r="WSK39" s="39"/>
      <c r="WSL39" s="39"/>
      <c r="WSM39" s="39"/>
      <c r="WSN39" s="39"/>
      <c r="WSO39" s="39"/>
      <c r="WSP39" s="39"/>
      <c r="WSQ39" s="39"/>
      <c r="WSR39" s="39"/>
      <c r="WSS39" s="39"/>
      <c r="WST39" s="39"/>
      <c r="WSU39" s="39"/>
      <c r="WSV39" s="39"/>
      <c r="WSW39" s="39"/>
      <c r="WSX39" s="39"/>
      <c r="WSY39" s="39"/>
      <c r="WSZ39" s="39"/>
      <c r="WTA39" s="39"/>
      <c r="WTB39" s="39"/>
      <c r="WTC39" s="39"/>
      <c r="WTD39" s="39"/>
      <c r="WTE39" s="39"/>
      <c r="WTF39" s="39"/>
      <c r="WTG39" s="39"/>
      <c r="WTH39" s="39"/>
      <c r="WTI39" s="39"/>
      <c r="WTJ39" s="39"/>
      <c r="WTK39" s="39"/>
      <c r="WTL39" s="39"/>
      <c r="WTM39" s="39"/>
      <c r="WTN39" s="39"/>
      <c r="WTO39" s="39"/>
      <c r="WTP39" s="39"/>
      <c r="WTQ39" s="39"/>
      <c r="WTR39" s="39"/>
      <c r="WTS39" s="39"/>
      <c r="WTT39" s="39"/>
      <c r="WTU39" s="39"/>
      <c r="WTV39" s="39"/>
      <c r="WTW39" s="39"/>
      <c r="WTX39" s="39"/>
      <c r="WTY39" s="39"/>
      <c r="WTZ39" s="39"/>
      <c r="WUA39" s="39"/>
      <c r="WUB39" s="39"/>
      <c r="WUC39" s="39"/>
      <c r="WUD39" s="39"/>
      <c r="WUE39" s="39"/>
      <c r="WUF39" s="39"/>
      <c r="WUG39" s="39"/>
      <c r="WUH39" s="39"/>
      <c r="WUI39" s="39"/>
      <c r="WUJ39" s="39"/>
      <c r="WUK39" s="39"/>
      <c r="WUL39" s="39"/>
      <c r="WUM39" s="39"/>
      <c r="WUN39" s="39"/>
      <c r="WUO39" s="39"/>
      <c r="WUP39" s="39"/>
      <c r="WUQ39" s="39"/>
      <c r="WUR39" s="39"/>
      <c r="WUS39" s="39"/>
      <c r="WUT39" s="39"/>
      <c r="WUU39" s="39"/>
      <c r="WUV39" s="39"/>
      <c r="WUW39" s="39"/>
      <c r="WUX39" s="39"/>
      <c r="WUY39" s="39"/>
      <c r="WUZ39" s="39"/>
      <c r="WVA39" s="39"/>
      <c r="WVB39" s="39"/>
      <c r="WVC39" s="39"/>
      <c r="WVD39" s="39"/>
      <c r="WVE39" s="39"/>
      <c r="WVF39" s="39"/>
      <c r="WVG39" s="39"/>
      <c r="WVH39" s="39"/>
      <c r="WVI39" s="39"/>
      <c r="WVJ39" s="39"/>
      <c r="WVK39" s="39"/>
      <c r="WVL39" s="39"/>
      <c r="WVM39" s="39"/>
      <c r="WVN39" s="39"/>
      <c r="WVO39" s="39"/>
      <c r="WVP39" s="39"/>
      <c r="WVQ39" s="39"/>
      <c r="WVR39" s="39"/>
      <c r="WVS39" s="39"/>
      <c r="WVT39" s="39"/>
      <c r="WVU39" s="39"/>
      <c r="WVV39" s="39"/>
      <c r="WVW39" s="39"/>
      <c r="WVX39" s="39"/>
      <c r="WVY39" s="39"/>
      <c r="WVZ39" s="39"/>
      <c r="WWA39" s="39"/>
      <c r="WWB39" s="39"/>
      <c r="WWC39" s="39"/>
      <c r="WWD39" s="39"/>
      <c r="WWE39" s="39"/>
      <c r="WWF39" s="39"/>
      <c r="WWG39" s="39"/>
      <c r="WWH39" s="39"/>
      <c r="WWI39" s="39"/>
      <c r="WWJ39" s="39"/>
      <c r="WWK39" s="39"/>
      <c r="WWL39" s="39"/>
      <c r="WWM39" s="39"/>
      <c r="WWN39" s="39"/>
      <c r="WWO39" s="39"/>
      <c r="WWP39" s="39"/>
      <c r="WWQ39" s="39"/>
      <c r="WWR39" s="39"/>
      <c r="WWS39" s="39"/>
      <c r="WWT39" s="39"/>
      <c r="WWU39" s="39"/>
      <c r="WWV39" s="39"/>
      <c r="WWW39" s="39"/>
      <c r="WWX39" s="39"/>
      <c r="WWY39" s="39"/>
      <c r="WWZ39" s="39"/>
      <c r="WXA39" s="39"/>
      <c r="WXB39" s="39"/>
      <c r="WXC39" s="39"/>
      <c r="WXD39" s="39"/>
      <c r="WXE39" s="39"/>
      <c r="WXF39" s="39"/>
      <c r="WXG39" s="39"/>
      <c r="WXH39" s="39"/>
      <c r="WXI39" s="39"/>
      <c r="WXJ39" s="39"/>
      <c r="WXK39" s="39"/>
      <c r="WXL39" s="39"/>
      <c r="WXM39" s="39"/>
      <c r="WXN39" s="39"/>
      <c r="WXO39" s="39"/>
      <c r="WXP39" s="39"/>
      <c r="WXQ39" s="39"/>
      <c r="WXR39" s="39"/>
      <c r="WXS39" s="39"/>
      <c r="WXT39" s="39"/>
      <c r="WXU39" s="39"/>
      <c r="WXV39" s="39"/>
      <c r="WXW39" s="39"/>
      <c r="WXX39" s="39"/>
      <c r="WXY39" s="39"/>
      <c r="WXZ39" s="39"/>
      <c r="WYA39" s="39"/>
      <c r="WYB39" s="39"/>
      <c r="WYC39" s="39"/>
      <c r="WYD39" s="39"/>
      <c r="WYE39" s="39"/>
      <c r="WYF39" s="39"/>
      <c r="WYG39" s="39"/>
      <c r="WYH39" s="39"/>
      <c r="WYI39" s="39"/>
      <c r="WYJ39" s="39"/>
      <c r="WYK39" s="39"/>
      <c r="WYL39" s="39"/>
      <c r="WYM39" s="39"/>
      <c r="WYN39" s="39"/>
      <c r="WYO39" s="39"/>
      <c r="WYP39" s="39"/>
      <c r="WYQ39" s="39"/>
      <c r="WYR39" s="39"/>
      <c r="WYS39" s="39"/>
      <c r="WYT39" s="39"/>
      <c r="WYU39" s="39"/>
      <c r="WYV39" s="39"/>
      <c r="WYW39" s="39"/>
      <c r="WYX39" s="39"/>
      <c r="WYY39" s="39"/>
      <c r="WYZ39" s="39"/>
      <c r="WZA39" s="39"/>
      <c r="WZB39" s="39"/>
      <c r="WZC39" s="39"/>
      <c r="WZD39" s="39"/>
      <c r="WZE39" s="39"/>
      <c r="WZF39" s="39"/>
      <c r="WZG39" s="39"/>
      <c r="WZH39" s="39"/>
      <c r="WZI39" s="39"/>
      <c r="WZJ39" s="39"/>
      <c r="WZK39" s="39"/>
      <c r="WZL39" s="39"/>
      <c r="WZM39" s="39"/>
      <c r="WZN39" s="39"/>
      <c r="WZO39" s="39"/>
      <c r="WZP39" s="39"/>
      <c r="WZQ39" s="39"/>
      <c r="WZR39" s="39"/>
      <c r="WZS39" s="39"/>
      <c r="WZT39" s="39"/>
      <c r="WZU39" s="39"/>
      <c r="WZV39" s="39"/>
      <c r="WZW39" s="39"/>
      <c r="WZX39" s="39"/>
      <c r="WZY39" s="39"/>
      <c r="WZZ39" s="39"/>
      <c r="XAA39" s="39"/>
      <c r="XAB39" s="39"/>
      <c r="XAC39" s="39"/>
      <c r="XAD39" s="39"/>
      <c r="XAE39" s="39"/>
      <c r="XAF39" s="39"/>
      <c r="XAG39" s="39"/>
      <c r="XAH39" s="39"/>
      <c r="XAI39" s="39"/>
      <c r="XAJ39" s="39"/>
      <c r="XAK39" s="39"/>
      <c r="XAL39" s="39"/>
      <c r="XAM39" s="39"/>
      <c r="XAN39" s="39"/>
      <c r="XAO39" s="39"/>
      <c r="XAP39" s="39"/>
      <c r="XAQ39" s="39"/>
      <c r="XAR39" s="39"/>
      <c r="XAS39" s="39"/>
      <c r="XAT39" s="39"/>
      <c r="XAU39" s="39"/>
      <c r="XAV39" s="39"/>
      <c r="XAW39" s="39"/>
      <c r="XAX39" s="39"/>
      <c r="XAY39" s="39"/>
      <c r="XAZ39" s="39"/>
      <c r="XBA39" s="39"/>
      <c r="XBB39" s="39"/>
      <c r="XBC39" s="39"/>
      <c r="XBD39" s="39"/>
      <c r="XBE39" s="39"/>
      <c r="XBF39" s="39"/>
      <c r="XBG39" s="39"/>
      <c r="XBH39" s="39"/>
      <c r="XBI39" s="39"/>
      <c r="XBJ39" s="39"/>
      <c r="XBK39" s="39"/>
      <c r="XBL39" s="39"/>
      <c r="XBM39" s="39"/>
      <c r="XBN39" s="39"/>
      <c r="XBO39" s="39"/>
      <c r="XBP39" s="39"/>
      <c r="XBQ39" s="39"/>
      <c r="XBR39" s="39"/>
      <c r="XBS39" s="39"/>
      <c r="XBT39" s="39"/>
      <c r="XBU39" s="39"/>
      <c r="XBV39" s="39"/>
      <c r="XBW39" s="39"/>
      <c r="XBX39" s="39"/>
      <c r="XBY39" s="39"/>
      <c r="XBZ39" s="39"/>
      <c r="XCA39" s="39"/>
      <c r="XCB39" s="39"/>
      <c r="XCC39" s="39"/>
      <c r="XCD39" s="39"/>
      <c r="XCE39" s="39"/>
      <c r="XCF39" s="39"/>
      <c r="XCG39" s="39"/>
      <c r="XCH39" s="39"/>
      <c r="XCI39" s="39"/>
      <c r="XCJ39" s="39"/>
      <c r="XCK39" s="39"/>
      <c r="XCL39" s="39"/>
      <c r="XCM39" s="39"/>
      <c r="XCN39" s="39"/>
      <c r="XCO39" s="39"/>
      <c r="XCP39" s="39"/>
      <c r="XCQ39" s="39"/>
      <c r="XCR39" s="39"/>
      <c r="XCS39" s="39"/>
      <c r="XCT39" s="39"/>
      <c r="XCU39" s="39"/>
      <c r="XCV39" s="39"/>
      <c r="XCW39" s="39"/>
      <c r="XCX39" s="39"/>
      <c r="XCY39" s="39"/>
      <c r="XCZ39" s="39"/>
      <c r="XDA39" s="39"/>
      <c r="XDB39" s="39"/>
      <c r="XDC39" s="39"/>
      <c r="XDD39" s="39"/>
      <c r="XDE39" s="39"/>
      <c r="XDF39" s="39"/>
      <c r="XDG39" s="39"/>
      <c r="XDH39" s="39"/>
      <c r="XDI39" s="39"/>
      <c r="XDJ39" s="39"/>
      <c r="XDK39" s="39"/>
      <c r="XDL39" s="39"/>
      <c r="XDM39" s="39"/>
      <c r="XDN39" s="39"/>
      <c r="XDO39" s="39"/>
      <c r="XDP39" s="39"/>
      <c r="XDQ39" s="39"/>
      <c r="XDR39" s="39"/>
      <c r="XDS39" s="39"/>
      <c r="XDT39" s="39"/>
      <c r="XDU39" s="39"/>
      <c r="XDV39" s="39"/>
      <c r="XDW39" s="39"/>
      <c r="XDX39" s="39"/>
      <c r="XDY39" s="39"/>
      <c r="XDZ39" s="39"/>
      <c r="XEA39" s="39"/>
      <c r="XEB39" s="39"/>
      <c r="XEC39" s="39"/>
      <c r="XED39" s="39"/>
      <c r="XEE39" s="39"/>
      <c r="XEF39" s="39"/>
      <c r="XEG39" s="39"/>
      <c r="XEH39" s="39"/>
      <c r="XEI39" s="39"/>
      <c r="XEJ39" s="39"/>
      <c r="XEK39" s="39"/>
      <c r="XEL39" s="39"/>
      <c r="XEM39" s="39"/>
      <c r="XEN39" s="39"/>
      <c r="XEO39" s="39"/>
      <c r="XEP39" s="39"/>
      <c r="XEQ39" s="39"/>
      <c r="XER39" s="39"/>
      <c r="XES39" s="39"/>
      <c r="XET39" s="39"/>
      <c r="XEU39" s="39"/>
      <c r="XEV39" s="39"/>
      <c r="XEW39" s="39"/>
      <c r="XEX39" s="39"/>
      <c r="XEY39" s="39"/>
      <c r="XEZ39" s="39"/>
      <c r="XFA39" s="39"/>
      <c r="XFB39" s="39"/>
      <c r="XFC39" s="39"/>
      <c r="XFD39" s="39"/>
    </row>
    <row r="40" spans="1:16384" x14ac:dyDescent="0.25">
      <c r="A40" s="17"/>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39"/>
      <c r="GM40" s="39"/>
      <c r="GN40" s="39"/>
      <c r="GO40" s="39"/>
      <c r="GP40" s="39"/>
      <c r="GQ40" s="39"/>
      <c r="GR40" s="39"/>
      <c r="GS40" s="39"/>
      <c r="GT40" s="39"/>
      <c r="GU40" s="39"/>
      <c r="GV40" s="39"/>
      <c r="GW40" s="39"/>
      <c r="GX40" s="39"/>
      <c r="GY40" s="39"/>
      <c r="GZ40" s="39"/>
      <c r="HA40" s="39"/>
      <c r="HB40" s="39"/>
      <c r="HC40" s="39"/>
      <c r="HD40" s="39"/>
      <c r="HE40" s="39"/>
      <c r="HF40" s="39"/>
      <c r="HG40" s="39"/>
      <c r="HH40" s="39"/>
      <c r="HI40" s="39"/>
      <c r="HJ40" s="39"/>
      <c r="HK40" s="39"/>
      <c r="HL40" s="39"/>
      <c r="HM40" s="39"/>
      <c r="HN40" s="39"/>
      <c r="HO40" s="39"/>
      <c r="HP40" s="39"/>
      <c r="HQ40" s="39"/>
      <c r="HR40" s="39"/>
      <c r="HS40" s="39"/>
      <c r="HT40" s="39"/>
      <c r="HU40" s="39"/>
      <c r="HV40" s="39"/>
      <c r="HW40" s="39"/>
      <c r="HX40" s="39"/>
      <c r="HY40" s="39"/>
      <c r="HZ40" s="39"/>
      <c r="IA40" s="39"/>
      <c r="IB40" s="39"/>
      <c r="IC40" s="39"/>
      <c r="ID40" s="39"/>
      <c r="IE40" s="39"/>
      <c r="IF40" s="39"/>
      <c r="IG40" s="39"/>
      <c r="IH40" s="39"/>
      <c r="II40" s="39"/>
      <c r="IJ40" s="39"/>
      <c r="IK40" s="39"/>
      <c r="IL40" s="39"/>
      <c r="IM40" s="39"/>
      <c r="IN40" s="39"/>
      <c r="IO40" s="39"/>
      <c r="IP40" s="39"/>
      <c r="IQ40" s="39"/>
      <c r="IR40" s="39"/>
      <c r="IS40" s="39"/>
      <c r="IT40" s="39"/>
      <c r="IU40" s="39"/>
      <c r="IV40" s="39"/>
      <c r="IW40" s="39"/>
      <c r="IX40" s="39"/>
      <c r="IY40" s="39"/>
      <c r="IZ40" s="39"/>
      <c r="JA40" s="39"/>
      <c r="JB40" s="39"/>
      <c r="JC40" s="39"/>
      <c r="JD40" s="39"/>
      <c r="JE40" s="39"/>
      <c r="JF40" s="39"/>
      <c r="JG40" s="39"/>
      <c r="JH40" s="39"/>
      <c r="JI40" s="39"/>
      <c r="JJ40" s="39"/>
      <c r="JK40" s="39"/>
      <c r="JL40" s="39"/>
      <c r="JM40" s="39"/>
      <c r="JN40" s="39"/>
      <c r="JO40" s="39"/>
      <c r="JP40" s="39"/>
      <c r="JQ40" s="39"/>
      <c r="JR40" s="39"/>
      <c r="JS40" s="39"/>
      <c r="JT40" s="39"/>
      <c r="JU40" s="39"/>
      <c r="JV40" s="39"/>
      <c r="JW40" s="39"/>
      <c r="JX40" s="39"/>
      <c r="JY40" s="39"/>
      <c r="JZ40" s="39"/>
      <c r="KA40" s="39"/>
      <c r="KB40" s="39"/>
      <c r="KC40" s="39"/>
      <c r="KD40" s="39"/>
      <c r="KE40" s="39"/>
      <c r="KF40" s="39"/>
      <c r="KG40" s="39"/>
      <c r="KH40" s="39"/>
      <c r="KI40" s="39"/>
      <c r="KJ40" s="39"/>
      <c r="KK40" s="39"/>
      <c r="KL40" s="39"/>
      <c r="KM40" s="39"/>
      <c r="KN40" s="39"/>
      <c r="KO40" s="39"/>
      <c r="KP40" s="39"/>
      <c r="KQ40" s="39"/>
      <c r="KR40" s="39"/>
      <c r="KS40" s="39"/>
      <c r="KT40" s="39"/>
      <c r="KU40" s="39"/>
      <c r="KV40" s="39"/>
      <c r="KW40" s="39"/>
      <c r="KX40" s="39"/>
      <c r="KY40" s="39"/>
      <c r="KZ40" s="39"/>
      <c r="LA40" s="39"/>
      <c r="LB40" s="39"/>
      <c r="LC40" s="39"/>
      <c r="LD40" s="39"/>
      <c r="LE40" s="39"/>
      <c r="LF40" s="39"/>
      <c r="LG40" s="39"/>
      <c r="LH40" s="39"/>
      <c r="LI40" s="39"/>
      <c r="LJ40" s="39"/>
      <c r="LK40" s="39"/>
      <c r="LL40" s="39"/>
      <c r="LM40" s="39"/>
      <c r="LN40" s="39"/>
      <c r="LO40" s="39"/>
      <c r="LP40" s="39"/>
      <c r="LQ40" s="39"/>
      <c r="LR40" s="39"/>
      <c r="LS40" s="39"/>
      <c r="LT40" s="39"/>
      <c r="LU40" s="39"/>
      <c r="LV40" s="39"/>
      <c r="LW40" s="39"/>
      <c r="LX40" s="39"/>
      <c r="LY40" s="39"/>
      <c r="LZ40" s="39"/>
      <c r="MA40" s="39"/>
      <c r="MB40" s="39"/>
      <c r="MC40" s="39"/>
      <c r="MD40" s="39"/>
      <c r="ME40" s="39"/>
      <c r="MF40" s="39"/>
      <c r="MG40" s="39"/>
      <c r="MH40" s="39"/>
      <c r="MI40" s="39"/>
      <c r="MJ40" s="39"/>
      <c r="MK40" s="39"/>
      <c r="ML40" s="39"/>
      <c r="MM40" s="39"/>
      <c r="MN40" s="39"/>
      <c r="MO40" s="39"/>
      <c r="MP40" s="39"/>
      <c r="MQ40" s="39"/>
      <c r="MR40" s="39"/>
      <c r="MS40" s="39"/>
      <c r="MT40" s="39"/>
      <c r="MU40" s="39"/>
      <c r="MV40" s="39"/>
      <c r="MW40" s="39"/>
      <c r="MX40" s="39"/>
      <c r="MY40" s="39"/>
      <c r="MZ40" s="39"/>
      <c r="NA40" s="39"/>
      <c r="NB40" s="39"/>
      <c r="NC40" s="39"/>
      <c r="ND40" s="39"/>
      <c r="NE40" s="39"/>
      <c r="NF40" s="39"/>
      <c r="NG40" s="39"/>
      <c r="NH40" s="39"/>
      <c r="NI40" s="39"/>
      <c r="NJ40" s="39"/>
      <c r="NK40" s="39"/>
      <c r="NL40" s="39"/>
      <c r="NM40" s="39"/>
      <c r="NN40" s="39"/>
      <c r="NO40" s="39"/>
      <c r="NP40" s="39"/>
      <c r="NQ40" s="39"/>
      <c r="NR40" s="39"/>
      <c r="NS40" s="39"/>
      <c r="NT40" s="39"/>
      <c r="NU40" s="39"/>
      <c r="NV40" s="39"/>
      <c r="NW40" s="39"/>
      <c r="NX40" s="39"/>
      <c r="NY40" s="39"/>
      <c r="NZ40" s="39"/>
      <c r="OA40" s="39"/>
      <c r="OB40" s="39"/>
      <c r="OC40" s="39"/>
      <c r="OD40" s="39"/>
      <c r="OE40" s="39"/>
      <c r="OF40" s="39"/>
      <c r="OG40" s="39"/>
      <c r="OH40" s="39"/>
      <c r="OI40" s="39"/>
      <c r="OJ40" s="39"/>
      <c r="OK40" s="39"/>
      <c r="OL40" s="39"/>
      <c r="OM40" s="39"/>
      <c r="ON40" s="39"/>
      <c r="OO40" s="39"/>
      <c r="OP40" s="39"/>
      <c r="OQ40" s="39"/>
      <c r="OR40" s="39"/>
      <c r="OS40" s="39"/>
      <c r="OT40" s="39"/>
      <c r="OU40" s="39"/>
      <c r="OV40" s="39"/>
      <c r="OW40" s="39"/>
      <c r="OX40" s="39"/>
      <c r="OY40" s="39"/>
      <c r="OZ40" s="39"/>
      <c r="PA40" s="39"/>
      <c r="PB40" s="39"/>
      <c r="PC40" s="39"/>
      <c r="PD40" s="39"/>
      <c r="PE40" s="39"/>
      <c r="PF40" s="39"/>
      <c r="PG40" s="39"/>
      <c r="PH40" s="39"/>
      <c r="PI40" s="39"/>
      <c r="PJ40" s="39"/>
      <c r="PK40" s="39"/>
      <c r="PL40" s="39"/>
      <c r="PM40" s="39"/>
      <c r="PN40" s="39"/>
      <c r="PO40" s="39"/>
      <c r="PP40" s="39"/>
      <c r="PQ40" s="39"/>
      <c r="PR40" s="39"/>
      <c r="PS40" s="39"/>
      <c r="PT40" s="39"/>
      <c r="PU40" s="39"/>
      <c r="PV40" s="39"/>
      <c r="PW40" s="39"/>
      <c r="PX40" s="39"/>
      <c r="PY40" s="39"/>
      <c r="PZ40" s="39"/>
      <c r="QA40" s="39"/>
      <c r="QB40" s="39"/>
      <c r="QC40" s="39"/>
      <c r="QD40" s="39"/>
      <c r="QE40" s="39"/>
      <c r="QF40" s="39"/>
      <c r="QG40" s="39"/>
      <c r="QH40" s="39"/>
      <c r="QI40" s="39"/>
      <c r="QJ40" s="39"/>
      <c r="QK40" s="39"/>
      <c r="QL40" s="39"/>
      <c r="QM40" s="39"/>
      <c r="QN40" s="39"/>
      <c r="QO40" s="39"/>
      <c r="QP40" s="39"/>
      <c r="QQ40" s="39"/>
      <c r="QR40" s="39"/>
      <c r="QS40" s="39"/>
      <c r="QT40" s="39"/>
      <c r="QU40" s="39"/>
      <c r="QV40" s="39"/>
      <c r="QW40" s="39"/>
      <c r="QX40" s="39"/>
      <c r="QY40" s="39"/>
      <c r="QZ40" s="39"/>
      <c r="RA40" s="39"/>
      <c r="RB40" s="39"/>
      <c r="RC40" s="39"/>
      <c r="RD40" s="39"/>
      <c r="RE40" s="39"/>
      <c r="RF40" s="39"/>
      <c r="RG40" s="39"/>
      <c r="RH40" s="39"/>
      <c r="RI40" s="39"/>
      <c r="RJ40" s="39"/>
      <c r="RK40" s="39"/>
      <c r="RL40" s="39"/>
      <c r="RM40" s="39"/>
      <c r="RN40" s="39"/>
      <c r="RO40" s="39"/>
      <c r="RP40" s="39"/>
      <c r="RQ40" s="39"/>
      <c r="RR40" s="39"/>
      <c r="RS40" s="39"/>
      <c r="RT40" s="39"/>
      <c r="RU40" s="39"/>
      <c r="RV40" s="39"/>
      <c r="RW40" s="39"/>
      <c r="RX40" s="39"/>
      <c r="RY40" s="39"/>
      <c r="RZ40" s="39"/>
      <c r="SA40" s="39"/>
      <c r="SB40" s="39"/>
      <c r="SC40" s="39"/>
      <c r="SD40" s="39"/>
      <c r="SE40" s="39"/>
      <c r="SF40" s="39"/>
      <c r="SG40" s="39"/>
      <c r="SH40" s="39"/>
      <c r="SI40" s="39"/>
      <c r="SJ40" s="39"/>
      <c r="SK40" s="39"/>
      <c r="SL40" s="39"/>
      <c r="SM40" s="39"/>
      <c r="SN40" s="39"/>
      <c r="SO40" s="39"/>
      <c r="SP40" s="39"/>
      <c r="SQ40" s="39"/>
      <c r="SR40" s="39"/>
      <c r="SS40" s="39"/>
      <c r="ST40" s="39"/>
      <c r="SU40" s="39"/>
      <c r="SV40" s="39"/>
      <c r="SW40" s="39"/>
      <c r="SX40" s="39"/>
      <c r="SY40" s="39"/>
      <c r="SZ40" s="39"/>
      <c r="TA40" s="39"/>
      <c r="TB40" s="39"/>
      <c r="TC40" s="39"/>
      <c r="TD40" s="39"/>
      <c r="TE40" s="39"/>
      <c r="TF40" s="39"/>
      <c r="TG40" s="39"/>
      <c r="TH40" s="39"/>
      <c r="TI40" s="39"/>
      <c r="TJ40" s="39"/>
      <c r="TK40" s="39"/>
      <c r="TL40" s="39"/>
      <c r="TM40" s="39"/>
      <c r="TN40" s="39"/>
      <c r="TO40" s="39"/>
      <c r="TP40" s="39"/>
      <c r="TQ40" s="39"/>
      <c r="TR40" s="39"/>
      <c r="TS40" s="39"/>
      <c r="TT40" s="39"/>
      <c r="TU40" s="39"/>
      <c r="TV40" s="39"/>
      <c r="TW40" s="39"/>
      <c r="TX40" s="39"/>
      <c r="TY40" s="39"/>
      <c r="TZ40" s="39"/>
      <c r="UA40" s="39"/>
      <c r="UB40" s="39"/>
      <c r="UC40" s="39"/>
      <c r="UD40" s="39"/>
      <c r="UE40" s="39"/>
      <c r="UF40" s="39"/>
      <c r="UG40" s="39"/>
      <c r="UH40" s="39"/>
      <c r="UI40" s="39"/>
      <c r="UJ40" s="39"/>
      <c r="UK40" s="39"/>
      <c r="UL40" s="39"/>
      <c r="UM40" s="39"/>
      <c r="UN40" s="39"/>
      <c r="UO40" s="39"/>
      <c r="UP40" s="39"/>
      <c r="UQ40" s="39"/>
      <c r="UR40" s="39"/>
      <c r="US40" s="39"/>
      <c r="UT40" s="39"/>
      <c r="UU40" s="39"/>
      <c r="UV40" s="39"/>
      <c r="UW40" s="39"/>
      <c r="UX40" s="39"/>
      <c r="UY40" s="39"/>
      <c r="UZ40" s="39"/>
      <c r="VA40" s="39"/>
      <c r="VB40" s="39"/>
      <c r="VC40" s="39"/>
      <c r="VD40" s="39"/>
      <c r="VE40" s="39"/>
      <c r="VF40" s="39"/>
      <c r="VG40" s="39"/>
      <c r="VH40" s="39"/>
      <c r="VI40" s="39"/>
      <c r="VJ40" s="39"/>
      <c r="VK40" s="39"/>
      <c r="VL40" s="39"/>
      <c r="VM40" s="39"/>
      <c r="VN40" s="39"/>
      <c r="VO40" s="39"/>
      <c r="VP40" s="39"/>
      <c r="VQ40" s="39"/>
      <c r="VR40" s="39"/>
      <c r="VS40" s="39"/>
      <c r="VT40" s="39"/>
      <c r="VU40" s="39"/>
      <c r="VV40" s="39"/>
      <c r="VW40" s="39"/>
      <c r="VX40" s="39"/>
      <c r="VY40" s="39"/>
      <c r="VZ40" s="39"/>
      <c r="WA40" s="39"/>
      <c r="WB40" s="39"/>
      <c r="WC40" s="39"/>
      <c r="WD40" s="39"/>
      <c r="WE40" s="39"/>
      <c r="WF40" s="39"/>
      <c r="WG40" s="39"/>
      <c r="WH40" s="39"/>
      <c r="WI40" s="39"/>
      <c r="WJ40" s="39"/>
      <c r="WK40" s="39"/>
      <c r="WL40" s="39"/>
      <c r="WM40" s="39"/>
      <c r="WN40" s="39"/>
      <c r="WO40" s="39"/>
      <c r="WP40" s="39"/>
      <c r="WQ40" s="39"/>
      <c r="WR40" s="39"/>
      <c r="WS40" s="39"/>
      <c r="WT40" s="39"/>
      <c r="WU40" s="39"/>
      <c r="WV40" s="39"/>
      <c r="WW40" s="39"/>
      <c r="WX40" s="39"/>
      <c r="WY40" s="39"/>
      <c r="WZ40" s="39"/>
      <c r="XA40" s="39"/>
      <c r="XB40" s="39"/>
      <c r="XC40" s="39"/>
      <c r="XD40" s="39"/>
      <c r="XE40" s="39"/>
      <c r="XF40" s="39"/>
      <c r="XG40" s="39"/>
      <c r="XH40" s="39"/>
      <c r="XI40" s="39"/>
      <c r="XJ40" s="39"/>
      <c r="XK40" s="39"/>
      <c r="XL40" s="39"/>
      <c r="XM40" s="39"/>
      <c r="XN40" s="39"/>
      <c r="XO40" s="39"/>
      <c r="XP40" s="39"/>
      <c r="XQ40" s="39"/>
      <c r="XR40" s="39"/>
      <c r="XS40" s="39"/>
      <c r="XT40" s="39"/>
      <c r="XU40" s="39"/>
      <c r="XV40" s="39"/>
      <c r="XW40" s="39"/>
      <c r="XX40" s="39"/>
      <c r="XY40" s="39"/>
      <c r="XZ40" s="39"/>
      <c r="YA40" s="39"/>
      <c r="YB40" s="39"/>
      <c r="YC40" s="39"/>
      <c r="YD40" s="39"/>
      <c r="YE40" s="39"/>
      <c r="YF40" s="39"/>
      <c r="YG40" s="39"/>
      <c r="YH40" s="39"/>
      <c r="YI40" s="39"/>
      <c r="YJ40" s="39"/>
      <c r="YK40" s="39"/>
      <c r="YL40" s="39"/>
      <c r="YM40" s="39"/>
      <c r="YN40" s="39"/>
      <c r="YO40" s="39"/>
      <c r="YP40" s="39"/>
      <c r="YQ40" s="39"/>
      <c r="YR40" s="39"/>
      <c r="YS40" s="39"/>
      <c r="YT40" s="39"/>
      <c r="YU40" s="39"/>
      <c r="YV40" s="39"/>
      <c r="YW40" s="39"/>
      <c r="YX40" s="39"/>
      <c r="YY40" s="39"/>
      <c r="YZ40" s="39"/>
      <c r="ZA40" s="39"/>
      <c r="ZB40" s="39"/>
      <c r="ZC40" s="39"/>
      <c r="ZD40" s="39"/>
      <c r="ZE40" s="39"/>
      <c r="ZF40" s="39"/>
      <c r="ZG40" s="39"/>
      <c r="ZH40" s="39"/>
      <c r="ZI40" s="39"/>
      <c r="ZJ40" s="39"/>
      <c r="ZK40" s="39"/>
      <c r="ZL40" s="39"/>
      <c r="ZM40" s="39"/>
      <c r="ZN40" s="39"/>
      <c r="ZO40" s="39"/>
      <c r="ZP40" s="39"/>
      <c r="ZQ40" s="39"/>
      <c r="ZR40" s="39"/>
      <c r="ZS40" s="39"/>
      <c r="ZT40" s="39"/>
      <c r="ZU40" s="39"/>
      <c r="ZV40" s="39"/>
      <c r="ZW40" s="39"/>
      <c r="ZX40" s="39"/>
      <c r="ZY40" s="39"/>
      <c r="ZZ40" s="39"/>
      <c r="AAA40" s="39"/>
      <c r="AAB40" s="39"/>
      <c r="AAC40" s="39"/>
      <c r="AAD40" s="39"/>
      <c r="AAE40" s="39"/>
      <c r="AAF40" s="39"/>
      <c r="AAG40" s="39"/>
      <c r="AAH40" s="39"/>
      <c r="AAI40" s="39"/>
      <c r="AAJ40" s="39"/>
      <c r="AAK40" s="39"/>
      <c r="AAL40" s="39"/>
      <c r="AAM40" s="39"/>
      <c r="AAN40" s="39"/>
      <c r="AAO40" s="39"/>
      <c r="AAP40" s="39"/>
      <c r="AAQ40" s="39"/>
      <c r="AAR40" s="39"/>
      <c r="AAS40" s="39"/>
      <c r="AAT40" s="39"/>
      <c r="AAU40" s="39"/>
      <c r="AAV40" s="39"/>
      <c r="AAW40" s="39"/>
      <c r="AAX40" s="39"/>
      <c r="AAY40" s="39"/>
      <c r="AAZ40" s="39"/>
      <c r="ABA40" s="39"/>
      <c r="ABB40" s="39"/>
      <c r="ABC40" s="39"/>
      <c r="ABD40" s="39"/>
      <c r="ABE40" s="39"/>
      <c r="ABF40" s="39"/>
      <c r="ABG40" s="39"/>
      <c r="ABH40" s="39"/>
      <c r="ABI40" s="39"/>
      <c r="ABJ40" s="39"/>
      <c r="ABK40" s="39"/>
      <c r="ABL40" s="39"/>
      <c r="ABM40" s="39"/>
      <c r="ABN40" s="39"/>
      <c r="ABO40" s="39"/>
      <c r="ABP40" s="39"/>
      <c r="ABQ40" s="39"/>
      <c r="ABR40" s="39"/>
      <c r="ABS40" s="39"/>
      <c r="ABT40" s="39"/>
      <c r="ABU40" s="39"/>
      <c r="ABV40" s="39"/>
      <c r="ABW40" s="39"/>
      <c r="ABX40" s="39"/>
      <c r="ABY40" s="39"/>
      <c r="ABZ40" s="39"/>
      <c r="ACA40" s="39"/>
      <c r="ACB40" s="39"/>
      <c r="ACC40" s="39"/>
      <c r="ACD40" s="39"/>
      <c r="ACE40" s="39"/>
      <c r="ACF40" s="39"/>
      <c r="ACG40" s="39"/>
      <c r="ACH40" s="39"/>
      <c r="ACI40" s="39"/>
      <c r="ACJ40" s="39"/>
      <c r="ACK40" s="39"/>
      <c r="ACL40" s="39"/>
      <c r="ACM40" s="39"/>
      <c r="ACN40" s="39"/>
      <c r="ACO40" s="39"/>
      <c r="ACP40" s="39"/>
      <c r="ACQ40" s="39"/>
      <c r="ACR40" s="39"/>
      <c r="ACS40" s="39"/>
      <c r="ACT40" s="39"/>
      <c r="ACU40" s="39"/>
      <c r="ACV40" s="39"/>
      <c r="ACW40" s="39"/>
      <c r="ACX40" s="39"/>
      <c r="ACY40" s="39"/>
      <c r="ACZ40" s="39"/>
      <c r="ADA40" s="39"/>
      <c r="ADB40" s="39"/>
      <c r="ADC40" s="39"/>
      <c r="ADD40" s="39"/>
      <c r="ADE40" s="39"/>
      <c r="ADF40" s="39"/>
      <c r="ADG40" s="39"/>
      <c r="ADH40" s="39"/>
      <c r="ADI40" s="39"/>
      <c r="ADJ40" s="39"/>
      <c r="ADK40" s="39"/>
      <c r="ADL40" s="39"/>
      <c r="ADM40" s="39"/>
      <c r="ADN40" s="39"/>
      <c r="ADO40" s="39"/>
      <c r="ADP40" s="39"/>
      <c r="ADQ40" s="39"/>
      <c r="ADR40" s="39"/>
      <c r="ADS40" s="39"/>
      <c r="ADT40" s="39"/>
      <c r="ADU40" s="39"/>
      <c r="ADV40" s="39"/>
      <c r="ADW40" s="39"/>
      <c r="ADX40" s="39"/>
      <c r="ADY40" s="39"/>
      <c r="ADZ40" s="39"/>
      <c r="AEA40" s="39"/>
      <c r="AEB40" s="39"/>
      <c r="AEC40" s="39"/>
      <c r="AED40" s="39"/>
      <c r="AEE40" s="39"/>
      <c r="AEF40" s="39"/>
      <c r="AEG40" s="39"/>
      <c r="AEH40" s="39"/>
      <c r="AEI40" s="39"/>
      <c r="AEJ40" s="39"/>
      <c r="AEK40" s="39"/>
      <c r="AEL40" s="39"/>
      <c r="AEM40" s="39"/>
      <c r="AEN40" s="39"/>
      <c r="AEO40" s="39"/>
      <c r="AEP40" s="39"/>
      <c r="AEQ40" s="39"/>
      <c r="AER40" s="39"/>
      <c r="AES40" s="39"/>
      <c r="AET40" s="39"/>
      <c r="AEU40" s="39"/>
      <c r="AEV40" s="39"/>
      <c r="AEW40" s="39"/>
      <c r="AEX40" s="39"/>
      <c r="AEY40" s="39"/>
      <c r="AEZ40" s="39"/>
      <c r="AFA40" s="39"/>
      <c r="AFB40" s="39"/>
      <c r="AFC40" s="39"/>
      <c r="AFD40" s="39"/>
      <c r="AFE40" s="39"/>
      <c r="AFF40" s="39"/>
      <c r="AFG40" s="39"/>
      <c r="AFH40" s="39"/>
      <c r="AFI40" s="39"/>
      <c r="AFJ40" s="39"/>
      <c r="AFK40" s="39"/>
      <c r="AFL40" s="39"/>
      <c r="AFM40" s="39"/>
      <c r="AFN40" s="39"/>
      <c r="AFO40" s="39"/>
      <c r="AFP40" s="39"/>
      <c r="AFQ40" s="39"/>
      <c r="AFR40" s="39"/>
      <c r="AFS40" s="39"/>
      <c r="AFT40" s="39"/>
      <c r="AFU40" s="39"/>
      <c r="AFV40" s="39"/>
      <c r="AFW40" s="39"/>
      <c r="AFX40" s="39"/>
      <c r="AFY40" s="39"/>
      <c r="AFZ40" s="39"/>
      <c r="AGA40" s="39"/>
      <c r="AGB40" s="39"/>
      <c r="AGC40" s="39"/>
      <c r="AGD40" s="39"/>
      <c r="AGE40" s="39"/>
      <c r="AGF40" s="39"/>
      <c r="AGG40" s="39"/>
      <c r="AGH40" s="39"/>
      <c r="AGI40" s="39"/>
      <c r="AGJ40" s="39"/>
      <c r="AGK40" s="39"/>
      <c r="AGL40" s="39"/>
      <c r="AGM40" s="39"/>
      <c r="AGN40" s="39"/>
      <c r="AGO40" s="39"/>
      <c r="AGP40" s="39"/>
      <c r="AGQ40" s="39"/>
      <c r="AGR40" s="39"/>
      <c r="AGS40" s="39"/>
      <c r="AGT40" s="39"/>
      <c r="AGU40" s="39"/>
      <c r="AGV40" s="39"/>
      <c r="AGW40" s="39"/>
      <c r="AGX40" s="39"/>
      <c r="AGY40" s="39"/>
      <c r="AGZ40" s="39"/>
      <c r="AHA40" s="39"/>
      <c r="AHB40" s="39"/>
      <c r="AHC40" s="39"/>
      <c r="AHD40" s="39"/>
      <c r="AHE40" s="39"/>
      <c r="AHF40" s="39"/>
      <c r="AHG40" s="39"/>
      <c r="AHH40" s="39"/>
      <c r="AHI40" s="39"/>
      <c r="AHJ40" s="39"/>
      <c r="AHK40" s="39"/>
      <c r="AHL40" s="39"/>
      <c r="AHM40" s="39"/>
      <c r="AHN40" s="39"/>
      <c r="AHO40" s="39"/>
      <c r="AHP40" s="39"/>
      <c r="AHQ40" s="39"/>
      <c r="AHR40" s="39"/>
      <c r="AHS40" s="39"/>
      <c r="AHT40" s="39"/>
      <c r="AHU40" s="39"/>
      <c r="AHV40" s="39"/>
      <c r="AHW40" s="39"/>
      <c r="AHX40" s="39"/>
      <c r="AHY40" s="39"/>
      <c r="AHZ40" s="39"/>
      <c r="AIA40" s="39"/>
      <c r="AIB40" s="39"/>
      <c r="AIC40" s="39"/>
      <c r="AID40" s="39"/>
      <c r="AIE40" s="39"/>
      <c r="AIF40" s="39"/>
      <c r="AIG40" s="39"/>
      <c r="AIH40" s="39"/>
      <c r="AII40" s="39"/>
      <c r="AIJ40" s="39"/>
      <c r="AIK40" s="39"/>
      <c r="AIL40" s="39"/>
      <c r="AIM40" s="39"/>
      <c r="AIN40" s="39"/>
      <c r="AIO40" s="39"/>
      <c r="AIP40" s="39"/>
      <c r="AIQ40" s="39"/>
      <c r="AIR40" s="39"/>
      <c r="AIS40" s="39"/>
      <c r="AIT40" s="39"/>
      <c r="AIU40" s="39"/>
      <c r="AIV40" s="39"/>
      <c r="AIW40" s="39"/>
      <c r="AIX40" s="39"/>
      <c r="AIY40" s="39"/>
      <c r="AIZ40" s="39"/>
      <c r="AJA40" s="39"/>
      <c r="AJB40" s="39"/>
      <c r="AJC40" s="39"/>
      <c r="AJD40" s="39"/>
      <c r="AJE40" s="39"/>
      <c r="AJF40" s="39"/>
      <c r="AJG40" s="39"/>
      <c r="AJH40" s="39"/>
      <c r="AJI40" s="39"/>
      <c r="AJJ40" s="39"/>
      <c r="AJK40" s="39"/>
      <c r="AJL40" s="39"/>
      <c r="AJM40" s="39"/>
      <c r="AJN40" s="39"/>
      <c r="AJO40" s="39"/>
      <c r="AJP40" s="39"/>
      <c r="AJQ40" s="39"/>
      <c r="AJR40" s="39"/>
      <c r="AJS40" s="39"/>
      <c r="AJT40" s="39"/>
      <c r="AJU40" s="39"/>
      <c r="AJV40" s="39"/>
      <c r="AJW40" s="39"/>
      <c r="AJX40" s="39"/>
      <c r="AJY40" s="39"/>
      <c r="AJZ40" s="39"/>
      <c r="AKA40" s="39"/>
      <c r="AKB40" s="39"/>
      <c r="AKC40" s="39"/>
      <c r="AKD40" s="39"/>
      <c r="AKE40" s="39"/>
      <c r="AKF40" s="39"/>
      <c r="AKG40" s="39"/>
      <c r="AKH40" s="39"/>
      <c r="AKI40" s="39"/>
      <c r="AKJ40" s="39"/>
      <c r="AKK40" s="39"/>
      <c r="AKL40" s="39"/>
      <c r="AKM40" s="39"/>
      <c r="AKN40" s="39"/>
      <c r="AKO40" s="39"/>
      <c r="AKP40" s="39"/>
      <c r="AKQ40" s="39"/>
      <c r="AKR40" s="39"/>
      <c r="AKS40" s="39"/>
      <c r="AKT40" s="39"/>
      <c r="AKU40" s="39"/>
      <c r="AKV40" s="39"/>
      <c r="AKW40" s="39"/>
      <c r="AKX40" s="39"/>
      <c r="AKY40" s="39"/>
      <c r="AKZ40" s="39"/>
      <c r="ALA40" s="39"/>
      <c r="ALB40" s="39"/>
      <c r="ALC40" s="39"/>
      <c r="ALD40" s="39"/>
      <c r="ALE40" s="39"/>
      <c r="ALF40" s="39"/>
      <c r="ALG40" s="39"/>
      <c r="ALH40" s="39"/>
      <c r="ALI40" s="39"/>
      <c r="ALJ40" s="39"/>
      <c r="ALK40" s="39"/>
      <c r="ALL40" s="39"/>
      <c r="ALM40" s="39"/>
      <c r="ALN40" s="39"/>
      <c r="ALO40" s="39"/>
      <c r="ALP40" s="39"/>
      <c r="ALQ40" s="39"/>
      <c r="ALR40" s="39"/>
      <c r="ALS40" s="39"/>
      <c r="ALT40" s="39"/>
      <c r="ALU40" s="39"/>
      <c r="ALV40" s="39"/>
      <c r="ALW40" s="39"/>
      <c r="ALX40" s="39"/>
      <c r="ALY40" s="39"/>
      <c r="ALZ40" s="39"/>
      <c r="AMA40" s="39"/>
      <c r="AMB40" s="39"/>
      <c r="AMC40" s="39"/>
      <c r="AMD40" s="39"/>
      <c r="AME40" s="39"/>
      <c r="AMF40" s="39"/>
      <c r="AMG40" s="39"/>
      <c r="AMH40" s="39"/>
      <c r="AMI40" s="39"/>
      <c r="AMJ40" s="39"/>
      <c r="AMK40" s="39"/>
      <c r="AML40" s="39"/>
      <c r="AMM40" s="39"/>
      <c r="AMN40" s="39"/>
      <c r="AMO40" s="39"/>
      <c r="AMP40" s="39"/>
      <c r="AMQ40" s="39"/>
      <c r="AMR40" s="39"/>
      <c r="AMS40" s="39"/>
      <c r="AMT40" s="39"/>
      <c r="AMU40" s="39"/>
      <c r="AMV40" s="39"/>
      <c r="AMW40" s="39"/>
      <c r="AMX40" s="39"/>
      <c r="AMY40" s="39"/>
      <c r="AMZ40" s="39"/>
      <c r="ANA40" s="39"/>
      <c r="ANB40" s="39"/>
      <c r="ANC40" s="39"/>
      <c r="AND40" s="39"/>
      <c r="ANE40" s="39"/>
      <c r="ANF40" s="39"/>
      <c r="ANG40" s="39"/>
      <c r="ANH40" s="39"/>
      <c r="ANI40" s="39"/>
      <c r="ANJ40" s="39"/>
      <c r="ANK40" s="39"/>
      <c r="ANL40" s="39"/>
      <c r="ANM40" s="39"/>
      <c r="ANN40" s="39"/>
      <c r="ANO40" s="39"/>
      <c r="ANP40" s="39"/>
      <c r="ANQ40" s="39"/>
      <c r="ANR40" s="39"/>
      <c r="ANS40" s="39"/>
      <c r="ANT40" s="39"/>
      <c r="ANU40" s="39"/>
      <c r="ANV40" s="39"/>
      <c r="ANW40" s="39"/>
      <c r="ANX40" s="39"/>
      <c r="ANY40" s="39"/>
      <c r="ANZ40" s="39"/>
      <c r="AOA40" s="39"/>
      <c r="AOB40" s="39"/>
      <c r="AOC40" s="39"/>
      <c r="AOD40" s="39"/>
      <c r="AOE40" s="39"/>
      <c r="AOF40" s="39"/>
      <c r="AOG40" s="39"/>
      <c r="AOH40" s="39"/>
      <c r="AOI40" s="39"/>
      <c r="AOJ40" s="39"/>
      <c r="AOK40" s="39"/>
      <c r="AOL40" s="39"/>
      <c r="AOM40" s="39"/>
      <c r="AON40" s="39"/>
      <c r="AOO40" s="39"/>
      <c r="AOP40" s="39"/>
      <c r="AOQ40" s="39"/>
      <c r="AOR40" s="39"/>
      <c r="AOS40" s="39"/>
      <c r="AOT40" s="39"/>
      <c r="AOU40" s="39"/>
      <c r="AOV40" s="39"/>
      <c r="AOW40" s="39"/>
      <c r="AOX40" s="39"/>
      <c r="AOY40" s="39"/>
      <c r="AOZ40" s="39"/>
      <c r="APA40" s="39"/>
      <c r="APB40" s="39"/>
      <c r="APC40" s="39"/>
      <c r="APD40" s="39"/>
      <c r="APE40" s="39"/>
      <c r="APF40" s="39"/>
      <c r="APG40" s="39"/>
      <c r="APH40" s="39"/>
      <c r="API40" s="39"/>
      <c r="APJ40" s="39"/>
      <c r="APK40" s="39"/>
      <c r="APL40" s="39"/>
      <c r="APM40" s="39"/>
      <c r="APN40" s="39"/>
      <c r="APO40" s="39"/>
      <c r="APP40" s="39"/>
      <c r="APQ40" s="39"/>
      <c r="APR40" s="39"/>
      <c r="APS40" s="39"/>
      <c r="APT40" s="39"/>
      <c r="APU40" s="39"/>
      <c r="APV40" s="39"/>
      <c r="APW40" s="39"/>
      <c r="APX40" s="39"/>
      <c r="APY40" s="39"/>
      <c r="APZ40" s="39"/>
      <c r="AQA40" s="39"/>
      <c r="AQB40" s="39"/>
      <c r="AQC40" s="39"/>
      <c r="AQD40" s="39"/>
      <c r="AQE40" s="39"/>
      <c r="AQF40" s="39"/>
      <c r="AQG40" s="39"/>
      <c r="AQH40" s="39"/>
      <c r="AQI40" s="39"/>
      <c r="AQJ40" s="39"/>
      <c r="AQK40" s="39"/>
      <c r="AQL40" s="39"/>
      <c r="AQM40" s="39"/>
      <c r="AQN40" s="39"/>
      <c r="AQO40" s="39"/>
      <c r="AQP40" s="39"/>
      <c r="AQQ40" s="39"/>
      <c r="AQR40" s="39"/>
      <c r="AQS40" s="39"/>
      <c r="AQT40" s="39"/>
      <c r="AQU40" s="39"/>
      <c r="AQV40" s="39"/>
      <c r="AQW40" s="39"/>
      <c r="AQX40" s="39"/>
      <c r="AQY40" s="39"/>
      <c r="AQZ40" s="39"/>
      <c r="ARA40" s="39"/>
      <c r="ARB40" s="39"/>
      <c r="ARC40" s="39"/>
      <c r="ARD40" s="39"/>
      <c r="ARE40" s="39"/>
      <c r="ARF40" s="39"/>
      <c r="ARG40" s="39"/>
      <c r="ARH40" s="39"/>
      <c r="ARI40" s="39"/>
      <c r="ARJ40" s="39"/>
      <c r="ARK40" s="39"/>
      <c r="ARL40" s="39"/>
      <c r="ARM40" s="39"/>
      <c r="ARN40" s="39"/>
      <c r="ARO40" s="39"/>
      <c r="ARP40" s="39"/>
      <c r="ARQ40" s="39"/>
      <c r="ARR40" s="39"/>
      <c r="ARS40" s="39"/>
      <c r="ART40" s="39"/>
      <c r="ARU40" s="39"/>
      <c r="ARV40" s="39"/>
      <c r="ARW40" s="39"/>
      <c r="ARX40" s="39"/>
      <c r="ARY40" s="39"/>
      <c r="ARZ40" s="39"/>
      <c r="ASA40" s="39"/>
      <c r="ASB40" s="39"/>
      <c r="ASC40" s="39"/>
      <c r="ASD40" s="39"/>
      <c r="ASE40" s="39"/>
      <c r="ASF40" s="39"/>
      <c r="ASG40" s="39"/>
      <c r="ASH40" s="39"/>
      <c r="ASI40" s="39"/>
      <c r="ASJ40" s="39"/>
      <c r="ASK40" s="39"/>
      <c r="ASL40" s="39"/>
      <c r="ASM40" s="39"/>
      <c r="ASN40" s="39"/>
      <c r="ASO40" s="39"/>
      <c r="ASP40" s="39"/>
      <c r="ASQ40" s="39"/>
      <c r="ASR40" s="39"/>
      <c r="ASS40" s="39"/>
      <c r="AST40" s="39"/>
      <c r="ASU40" s="39"/>
      <c r="ASV40" s="39"/>
      <c r="ASW40" s="39"/>
      <c r="ASX40" s="39"/>
      <c r="ASY40" s="39"/>
      <c r="ASZ40" s="39"/>
      <c r="ATA40" s="39"/>
      <c r="ATB40" s="39"/>
      <c r="ATC40" s="39"/>
      <c r="ATD40" s="39"/>
      <c r="ATE40" s="39"/>
      <c r="ATF40" s="39"/>
      <c r="ATG40" s="39"/>
      <c r="ATH40" s="39"/>
      <c r="ATI40" s="39"/>
      <c r="ATJ40" s="39"/>
      <c r="ATK40" s="39"/>
      <c r="ATL40" s="39"/>
      <c r="ATM40" s="39"/>
      <c r="ATN40" s="39"/>
      <c r="ATO40" s="39"/>
      <c r="ATP40" s="39"/>
      <c r="ATQ40" s="39"/>
      <c r="ATR40" s="39"/>
      <c r="ATS40" s="39"/>
      <c r="ATT40" s="39"/>
      <c r="ATU40" s="39"/>
      <c r="ATV40" s="39"/>
      <c r="ATW40" s="39"/>
      <c r="ATX40" s="39"/>
      <c r="ATY40" s="39"/>
      <c r="ATZ40" s="39"/>
      <c r="AUA40" s="39"/>
      <c r="AUB40" s="39"/>
      <c r="AUC40" s="39"/>
      <c r="AUD40" s="39"/>
      <c r="AUE40" s="39"/>
      <c r="AUF40" s="39"/>
      <c r="AUG40" s="39"/>
      <c r="AUH40" s="39"/>
      <c r="AUI40" s="39"/>
      <c r="AUJ40" s="39"/>
      <c r="AUK40" s="39"/>
      <c r="AUL40" s="39"/>
      <c r="AUM40" s="39"/>
      <c r="AUN40" s="39"/>
      <c r="AUO40" s="39"/>
      <c r="AUP40" s="39"/>
      <c r="AUQ40" s="39"/>
      <c r="AUR40" s="39"/>
      <c r="AUS40" s="39"/>
      <c r="AUT40" s="39"/>
      <c r="AUU40" s="39"/>
      <c r="AUV40" s="39"/>
      <c r="AUW40" s="39"/>
      <c r="AUX40" s="39"/>
      <c r="AUY40" s="39"/>
      <c r="AUZ40" s="39"/>
      <c r="AVA40" s="39"/>
      <c r="AVB40" s="39"/>
      <c r="AVC40" s="39"/>
      <c r="AVD40" s="39"/>
      <c r="AVE40" s="39"/>
      <c r="AVF40" s="39"/>
      <c r="AVG40" s="39"/>
      <c r="AVH40" s="39"/>
      <c r="AVI40" s="39"/>
      <c r="AVJ40" s="39"/>
      <c r="AVK40" s="39"/>
      <c r="AVL40" s="39"/>
      <c r="AVM40" s="39"/>
      <c r="AVN40" s="39"/>
      <c r="AVO40" s="39"/>
      <c r="AVP40" s="39"/>
      <c r="AVQ40" s="39"/>
      <c r="AVR40" s="39"/>
      <c r="AVS40" s="39"/>
      <c r="AVT40" s="39"/>
      <c r="AVU40" s="39"/>
      <c r="AVV40" s="39"/>
      <c r="AVW40" s="39"/>
      <c r="AVX40" s="39"/>
      <c r="AVY40" s="39"/>
      <c r="AVZ40" s="39"/>
      <c r="AWA40" s="39"/>
      <c r="AWB40" s="39"/>
      <c r="AWC40" s="39"/>
      <c r="AWD40" s="39"/>
      <c r="AWE40" s="39"/>
      <c r="AWF40" s="39"/>
      <c r="AWG40" s="39"/>
      <c r="AWH40" s="39"/>
      <c r="AWI40" s="39"/>
      <c r="AWJ40" s="39"/>
      <c r="AWK40" s="39"/>
      <c r="AWL40" s="39"/>
      <c r="AWM40" s="39"/>
      <c r="AWN40" s="39"/>
      <c r="AWO40" s="39"/>
      <c r="AWP40" s="39"/>
      <c r="AWQ40" s="39"/>
      <c r="AWR40" s="39"/>
      <c r="AWS40" s="39"/>
      <c r="AWT40" s="39"/>
      <c r="AWU40" s="39"/>
      <c r="AWV40" s="39"/>
      <c r="AWW40" s="39"/>
      <c r="AWX40" s="39"/>
      <c r="AWY40" s="39"/>
      <c r="AWZ40" s="39"/>
      <c r="AXA40" s="39"/>
      <c r="AXB40" s="39"/>
      <c r="AXC40" s="39"/>
      <c r="AXD40" s="39"/>
      <c r="AXE40" s="39"/>
      <c r="AXF40" s="39"/>
      <c r="AXG40" s="39"/>
      <c r="AXH40" s="39"/>
      <c r="AXI40" s="39"/>
      <c r="AXJ40" s="39"/>
      <c r="AXK40" s="39"/>
      <c r="AXL40" s="39"/>
      <c r="AXM40" s="39"/>
      <c r="AXN40" s="39"/>
      <c r="AXO40" s="39"/>
      <c r="AXP40" s="39"/>
      <c r="AXQ40" s="39"/>
      <c r="AXR40" s="39"/>
      <c r="AXS40" s="39"/>
      <c r="AXT40" s="39"/>
      <c r="AXU40" s="39"/>
      <c r="AXV40" s="39"/>
      <c r="AXW40" s="39"/>
      <c r="AXX40" s="39"/>
      <c r="AXY40" s="39"/>
      <c r="AXZ40" s="39"/>
      <c r="AYA40" s="39"/>
      <c r="AYB40" s="39"/>
      <c r="AYC40" s="39"/>
      <c r="AYD40" s="39"/>
      <c r="AYE40" s="39"/>
      <c r="AYF40" s="39"/>
      <c r="AYG40" s="39"/>
      <c r="AYH40" s="39"/>
      <c r="AYI40" s="39"/>
      <c r="AYJ40" s="39"/>
      <c r="AYK40" s="39"/>
      <c r="AYL40" s="39"/>
      <c r="AYM40" s="39"/>
      <c r="AYN40" s="39"/>
      <c r="AYO40" s="39"/>
      <c r="AYP40" s="39"/>
      <c r="AYQ40" s="39"/>
      <c r="AYR40" s="39"/>
      <c r="AYS40" s="39"/>
      <c r="AYT40" s="39"/>
      <c r="AYU40" s="39"/>
      <c r="AYV40" s="39"/>
      <c r="AYW40" s="39"/>
      <c r="AYX40" s="39"/>
      <c r="AYY40" s="39"/>
      <c r="AYZ40" s="39"/>
      <c r="AZA40" s="39"/>
      <c r="AZB40" s="39"/>
      <c r="AZC40" s="39"/>
      <c r="AZD40" s="39"/>
      <c r="AZE40" s="39"/>
      <c r="AZF40" s="39"/>
      <c r="AZG40" s="39"/>
      <c r="AZH40" s="39"/>
      <c r="AZI40" s="39"/>
      <c r="AZJ40" s="39"/>
      <c r="AZK40" s="39"/>
      <c r="AZL40" s="39"/>
      <c r="AZM40" s="39"/>
      <c r="AZN40" s="39"/>
      <c r="AZO40" s="39"/>
      <c r="AZP40" s="39"/>
      <c r="AZQ40" s="39"/>
      <c r="AZR40" s="39"/>
      <c r="AZS40" s="39"/>
      <c r="AZT40" s="39"/>
      <c r="AZU40" s="39"/>
      <c r="AZV40" s="39"/>
      <c r="AZW40" s="39"/>
      <c r="AZX40" s="39"/>
      <c r="AZY40" s="39"/>
      <c r="AZZ40" s="39"/>
      <c r="BAA40" s="39"/>
      <c r="BAB40" s="39"/>
      <c r="BAC40" s="39"/>
      <c r="BAD40" s="39"/>
      <c r="BAE40" s="39"/>
      <c r="BAF40" s="39"/>
      <c r="BAG40" s="39"/>
      <c r="BAH40" s="39"/>
      <c r="BAI40" s="39"/>
      <c r="BAJ40" s="39"/>
      <c r="BAK40" s="39"/>
      <c r="BAL40" s="39"/>
      <c r="BAM40" s="39"/>
      <c r="BAN40" s="39"/>
      <c r="BAO40" s="39"/>
      <c r="BAP40" s="39"/>
      <c r="BAQ40" s="39"/>
      <c r="BAR40" s="39"/>
      <c r="BAS40" s="39"/>
      <c r="BAT40" s="39"/>
      <c r="BAU40" s="39"/>
      <c r="BAV40" s="39"/>
      <c r="BAW40" s="39"/>
      <c r="BAX40" s="39"/>
      <c r="BAY40" s="39"/>
      <c r="BAZ40" s="39"/>
      <c r="BBA40" s="39"/>
      <c r="BBB40" s="39"/>
      <c r="BBC40" s="39"/>
      <c r="BBD40" s="39"/>
      <c r="BBE40" s="39"/>
      <c r="BBF40" s="39"/>
      <c r="BBG40" s="39"/>
      <c r="BBH40" s="39"/>
      <c r="BBI40" s="39"/>
      <c r="BBJ40" s="39"/>
      <c r="BBK40" s="39"/>
      <c r="BBL40" s="39"/>
      <c r="BBM40" s="39"/>
      <c r="BBN40" s="39"/>
      <c r="BBO40" s="39"/>
      <c r="BBP40" s="39"/>
      <c r="BBQ40" s="39"/>
      <c r="BBR40" s="39"/>
      <c r="BBS40" s="39"/>
      <c r="BBT40" s="39"/>
      <c r="BBU40" s="39"/>
      <c r="BBV40" s="39"/>
      <c r="BBW40" s="39"/>
      <c r="BBX40" s="39"/>
      <c r="BBY40" s="39"/>
      <c r="BBZ40" s="39"/>
      <c r="BCA40" s="39"/>
      <c r="BCB40" s="39"/>
      <c r="BCC40" s="39"/>
      <c r="BCD40" s="39"/>
      <c r="BCE40" s="39"/>
      <c r="BCF40" s="39"/>
      <c r="BCG40" s="39"/>
      <c r="BCH40" s="39"/>
      <c r="BCI40" s="39"/>
      <c r="BCJ40" s="39"/>
      <c r="BCK40" s="39"/>
      <c r="BCL40" s="39"/>
      <c r="BCM40" s="39"/>
      <c r="BCN40" s="39"/>
      <c r="BCO40" s="39"/>
      <c r="BCP40" s="39"/>
      <c r="BCQ40" s="39"/>
      <c r="BCR40" s="39"/>
      <c r="BCS40" s="39"/>
      <c r="BCT40" s="39"/>
      <c r="BCU40" s="39"/>
      <c r="BCV40" s="39"/>
      <c r="BCW40" s="39"/>
      <c r="BCX40" s="39"/>
      <c r="BCY40" s="39"/>
      <c r="BCZ40" s="39"/>
      <c r="BDA40" s="39"/>
      <c r="BDB40" s="39"/>
      <c r="BDC40" s="39"/>
      <c r="BDD40" s="39"/>
      <c r="BDE40" s="39"/>
      <c r="BDF40" s="39"/>
      <c r="BDG40" s="39"/>
      <c r="BDH40" s="39"/>
      <c r="BDI40" s="39"/>
      <c r="BDJ40" s="39"/>
      <c r="BDK40" s="39"/>
      <c r="BDL40" s="39"/>
      <c r="BDM40" s="39"/>
      <c r="BDN40" s="39"/>
      <c r="BDO40" s="39"/>
      <c r="BDP40" s="39"/>
      <c r="BDQ40" s="39"/>
      <c r="BDR40" s="39"/>
      <c r="BDS40" s="39"/>
      <c r="BDT40" s="39"/>
      <c r="BDU40" s="39"/>
      <c r="BDV40" s="39"/>
      <c r="BDW40" s="39"/>
      <c r="BDX40" s="39"/>
      <c r="BDY40" s="39"/>
      <c r="BDZ40" s="39"/>
      <c r="BEA40" s="39"/>
      <c r="BEB40" s="39"/>
      <c r="BEC40" s="39"/>
      <c r="BED40" s="39"/>
      <c r="BEE40" s="39"/>
      <c r="BEF40" s="39"/>
      <c r="BEG40" s="39"/>
      <c r="BEH40" s="39"/>
      <c r="BEI40" s="39"/>
      <c r="BEJ40" s="39"/>
      <c r="BEK40" s="39"/>
      <c r="BEL40" s="39"/>
      <c r="BEM40" s="39"/>
      <c r="BEN40" s="39"/>
      <c r="BEO40" s="39"/>
      <c r="BEP40" s="39"/>
      <c r="BEQ40" s="39"/>
      <c r="BER40" s="39"/>
      <c r="BES40" s="39"/>
      <c r="BET40" s="39"/>
      <c r="BEU40" s="39"/>
      <c r="BEV40" s="39"/>
      <c r="BEW40" s="39"/>
      <c r="BEX40" s="39"/>
      <c r="BEY40" s="39"/>
      <c r="BEZ40" s="39"/>
      <c r="BFA40" s="39"/>
      <c r="BFB40" s="39"/>
      <c r="BFC40" s="39"/>
      <c r="BFD40" s="39"/>
      <c r="BFE40" s="39"/>
      <c r="BFF40" s="39"/>
      <c r="BFG40" s="39"/>
      <c r="BFH40" s="39"/>
      <c r="BFI40" s="39"/>
      <c r="BFJ40" s="39"/>
      <c r="BFK40" s="39"/>
      <c r="BFL40" s="39"/>
      <c r="BFM40" s="39"/>
      <c r="BFN40" s="39"/>
      <c r="BFO40" s="39"/>
      <c r="BFP40" s="39"/>
      <c r="BFQ40" s="39"/>
      <c r="BFR40" s="39"/>
      <c r="BFS40" s="39"/>
      <c r="BFT40" s="39"/>
      <c r="BFU40" s="39"/>
      <c r="BFV40" s="39"/>
      <c r="BFW40" s="39"/>
      <c r="BFX40" s="39"/>
      <c r="BFY40" s="39"/>
      <c r="BFZ40" s="39"/>
      <c r="BGA40" s="39"/>
      <c r="BGB40" s="39"/>
      <c r="BGC40" s="39"/>
      <c r="BGD40" s="39"/>
      <c r="BGE40" s="39"/>
      <c r="BGF40" s="39"/>
      <c r="BGG40" s="39"/>
      <c r="BGH40" s="39"/>
      <c r="BGI40" s="39"/>
      <c r="BGJ40" s="39"/>
      <c r="BGK40" s="39"/>
      <c r="BGL40" s="39"/>
      <c r="BGM40" s="39"/>
      <c r="BGN40" s="39"/>
      <c r="BGO40" s="39"/>
      <c r="BGP40" s="39"/>
      <c r="BGQ40" s="39"/>
      <c r="BGR40" s="39"/>
      <c r="BGS40" s="39"/>
      <c r="BGT40" s="39"/>
      <c r="BGU40" s="39"/>
      <c r="BGV40" s="39"/>
      <c r="BGW40" s="39"/>
      <c r="BGX40" s="39"/>
      <c r="BGY40" s="39"/>
      <c r="BGZ40" s="39"/>
      <c r="BHA40" s="39"/>
      <c r="BHB40" s="39"/>
      <c r="BHC40" s="39"/>
      <c r="BHD40" s="39"/>
      <c r="BHE40" s="39"/>
      <c r="BHF40" s="39"/>
      <c r="BHG40" s="39"/>
      <c r="BHH40" s="39"/>
      <c r="BHI40" s="39"/>
      <c r="BHJ40" s="39"/>
      <c r="BHK40" s="39"/>
      <c r="BHL40" s="39"/>
      <c r="BHM40" s="39"/>
      <c r="BHN40" s="39"/>
      <c r="BHO40" s="39"/>
      <c r="BHP40" s="39"/>
      <c r="BHQ40" s="39"/>
      <c r="BHR40" s="39"/>
      <c r="BHS40" s="39"/>
      <c r="BHT40" s="39"/>
      <c r="BHU40" s="39"/>
      <c r="BHV40" s="39"/>
      <c r="BHW40" s="39"/>
      <c r="BHX40" s="39"/>
      <c r="BHY40" s="39"/>
      <c r="BHZ40" s="39"/>
      <c r="BIA40" s="39"/>
      <c r="BIB40" s="39"/>
      <c r="BIC40" s="39"/>
      <c r="BID40" s="39"/>
      <c r="BIE40" s="39"/>
      <c r="BIF40" s="39"/>
      <c r="BIG40" s="39"/>
      <c r="BIH40" s="39"/>
      <c r="BII40" s="39"/>
      <c r="BIJ40" s="39"/>
      <c r="BIK40" s="39"/>
      <c r="BIL40" s="39"/>
      <c r="BIM40" s="39"/>
      <c r="BIN40" s="39"/>
      <c r="BIO40" s="39"/>
      <c r="BIP40" s="39"/>
      <c r="BIQ40" s="39"/>
      <c r="BIR40" s="39"/>
      <c r="BIS40" s="39"/>
      <c r="BIT40" s="39"/>
      <c r="BIU40" s="39"/>
      <c r="BIV40" s="39"/>
      <c r="BIW40" s="39"/>
      <c r="BIX40" s="39"/>
      <c r="BIY40" s="39"/>
      <c r="BIZ40" s="39"/>
      <c r="BJA40" s="39"/>
      <c r="BJB40" s="39"/>
      <c r="BJC40" s="39"/>
      <c r="BJD40" s="39"/>
      <c r="BJE40" s="39"/>
      <c r="BJF40" s="39"/>
      <c r="BJG40" s="39"/>
      <c r="BJH40" s="39"/>
      <c r="BJI40" s="39"/>
      <c r="BJJ40" s="39"/>
      <c r="BJK40" s="39"/>
      <c r="BJL40" s="39"/>
      <c r="BJM40" s="39"/>
      <c r="BJN40" s="39"/>
      <c r="BJO40" s="39"/>
      <c r="BJP40" s="39"/>
      <c r="BJQ40" s="39"/>
      <c r="BJR40" s="39"/>
      <c r="BJS40" s="39"/>
      <c r="BJT40" s="39"/>
      <c r="BJU40" s="39"/>
      <c r="BJV40" s="39"/>
      <c r="BJW40" s="39"/>
      <c r="BJX40" s="39"/>
      <c r="BJY40" s="39"/>
      <c r="BJZ40" s="39"/>
      <c r="BKA40" s="39"/>
      <c r="BKB40" s="39"/>
      <c r="BKC40" s="39"/>
      <c r="BKD40" s="39"/>
      <c r="BKE40" s="39"/>
      <c r="BKF40" s="39"/>
      <c r="BKG40" s="39"/>
      <c r="BKH40" s="39"/>
      <c r="BKI40" s="39"/>
      <c r="BKJ40" s="39"/>
      <c r="BKK40" s="39"/>
      <c r="BKL40" s="39"/>
      <c r="BKM40" s="39"/>
      <c r="BKN40" s="39"/>
      <c r="BKO40" s="39"/>
      <c r="BKP40" s="39"/>
      <c r="BKQ40" s="39"/>
      <c r="BKR40" s="39"/>
      <c r="BKS40" s="39"/>
      <c r="BKT40" s="39"/>
      <c r="BKU40" s="39"/>
      <c r="BKV40" s="39"/>
      <c r="BKW40" s="39"/>
      <c r="BKX40" s="39"/>
      <c r="BKY40" s="39"/>
      <c r="BKZ40" s="39"/>
      <c r="BLA40" s="39"/>
      <c r="BLB40" s="39"/>
      <c r="BLC40" s="39"/>
      <c r="BLD40" s="39"/>
      <c r="BLE40" s="39"/>
      <c r="BLF40" s="39"/>
      <c r="BLG40" s="39"/>
      <c r="BLH40" s="39"/>
      <c r="BLI40" s="39"/>
      <c r="BLJ40" s="39"/>
      <c r="BLK40" s="39"/>
      <c r="BLL40" s="39"/>
      <c r="BLM40" s="39"/>
      <c r="BLN40" s="39"/>
      <c r="BLO40" s="39"/>
      <c r="BLP40" s="39"/>
      <c r="BLQ40" s="39"/>
      <c r="BLR40" s="39"/>
      <c r="BLS40" s="39"/>
      <c r="BLT40" s="39"/>
      <c r="BLU40" s="39"/>
      <c r="BLV40" s="39"/>
      <c r="BLW40" s="39"/>
      <c r="BLX40" s="39"/>
      <c r="BLY40" s="39"/>
      <c r="BLZ40" s="39"/>
      <c r="BMA40" s="39"/>
      <c r="BMB40" s="39"/>
      <c r="BMC40" s="39"/>
      <c r="BMD40" s="39"/>
      <c r="BME40" s="39"/>
      <c r="BMF40" s="39"/>
      <c r="BMG40" s="39"/>
      <c r="BMH40" s="39"/>
      <c r="BMI40" s="39"/>
      <c r="BMJ40" s="39"/>
      <c r="BMK40" s="39"/>
      <c r="BML40" s="39"/>
      <c r="BMM40" s="39"/>
      <c r="BMN40" s="39"/>
      <c r="BMO40" s="39"/>
      <c r="BMP40" s="39"/>
      <c r="BMQ40" s="39"/>
      <c r="BMR40" s="39"/>
      <c r="BMS40" s="39"/>
      <c r="BMT40" s="39"/>
      <c r="BMU40" s="39"/>
      <c r="BMV40" s="39"/>
      <c r="BMW40" s="39"/>
      <c r="BMX40" s="39"/>
      <c r="BMY40" s="39"/>
      <c r="BMZ40" s="39"/>
      <c r="BNA40" s="39"/>
      <c r="BNB40" s="39"/>
      <c r="BNC40" s="39"/>
      <c r="BND40" s="39"/>
      <c r="BNE40" s="39"/>
      <c r="BNF40" s="39"/>
      <c r="BNG40" s="39"/>
      <c r="BNH40" s="39"/>
      <c r="BNI40" s="39"/>
      <c r="BNJ40" s="39"/>
      <c r="BNK40" s="39"/>
      <c r="BNL40" s="39"/>
      <c r="BNM40" s="39"/>
      <c r="BNN40" s="39"/>
      <c r="BNO40" s="39"/>
      <c r="BNP40" s="39"/>
      <c r="BNQ40" s="39"/>
      <c r="BNR40" s="39"/>
      <c r="BNS40" s="39"/>
      <c r="BNT40" s="39"/>
      <c r="BNU40" s="39"/>
      <c r="BNV40" s="39"/>
      <c r="BNW40" s="39"/>
      <c r="BNX40" s="39"/>
      <c r="BNY40" s="39"/>
      <c r="BNZ40" s="39"/>
      <c r="BOA40" s="39"/>
      <c r="BOB40" s="39"/>
      <c r="BOC40" s="39"/>
      <c r="BOD40" s="39"/>
      <c r="BOE40" s="39"/>
      <c r="BOF40" s="39"/>
      <c r="BOG40" s="39"/>
      <c r="BOH40" s="39"/>
      <c r="BOI40" s="39"/>
      <c r="BOJ40" s="39"/>
      <c r="BOK40" s="39"/>
      <c r="BOL40" s="39"/>
      <c r="BOM40" s="39"/>
      <c r="BON40" s="39"/>
      <c r="BOO40" s="39"/>
      <c r="BOP40" s="39"/>
      <c r="BOQ40" s="39"/>
      <c r="BOR40" s="39"/>
      <c r="BOS40" s="39"/>
      <c r="BOT40" s="39"/>
      <c r="BOU40" s="39"/>
      <c r="BOV40" s="39"/>
      <c r="BOW40" s="39"/>
      <c r="BOX40" s="39"/>
      <c r="BOY40" s="39"/>
      <c r="BOZ40" s="39"/>
      <c r="BPA40" s="39"/>
      <c r="BPB40" s="39"/>
      <c r="BPC40" s="39"/>
      <c r="BPD40" s="39"/>
      <c r="BPE40" s="39"/>
      <c r="BPF40" s="39"/>
      <c r="BPG40" s="39"/>
      <c r="BPH40" s="39"/>
      <c r="BPI40" s="39"/>
      <c r="BPJ40" s="39"/>
      <c r="BPK40" s="39"/>
      <c r="BPL40" s="39"/>
      <c r="BPM40" s="39"/>
      <c r="BPN40" s="39"/>
      <c r="BPO40" s="39"/>
      <c r="BPP40" s="39"/>
      <c r="BPQ40" s="39"/>
      <c r="BPR40" s="39"/>
      <c r="BPS40" s="39"/>
      <c r="BPT40" s="39"/>
      <c r="BPU40" s="39"/>
      <c r="BPV40" s="39"/>
      <c r="BPW40" s="39"/>
      <c r="BPX40" s="39"/>
      <c r="BPY40" s="39"/>
      <c r="BPZ40" s="39"/>
      <c r="BQA40" s="39"/>
      <c r="BQB40" s="39"/>
      <c r="BQC40" s="39"/>
      <c r="BQD40" s="39"/>
      <c r="BQE40" s="39"/>
      <c r="BQF40" s="39"/>
      <c r="BQG40" s="39"/>
      <c r="BQH40" s="39"/>
      <c r="BQI40" s="39"/>
      <c r="BQJ40" s="39"/>
      <c r="BQK40" s="39"/>
      <c r="BQL40" s="39"/>
      <c r="BQM40" s="39"/>
      <c r="BQN40" s="39"/>
      <c r="BQO40" s="39"/>
      <c r="BQP40" s="39"/>
      <c r="BQQ40" s="39"/>
      <c r="BQR40" s="39"/>
      <c r="BQS40" s="39"/>
      <c r="BQT40" s="39"/>
      <c r="BQU40" s="39"/>
      <c r="BQV40" s="39"/>
      <c r="BQW40" s="39"/>
      <c r="BQX40" s="39"/>
      <c r="BQY40" s="39"/>
      <c r="BQZ40" s="39"/>
      <c r="BRA40" s="39"/>
      <c r="BRB40" s="39"/>
      <c r="BRC40" s="39"/>
      <c r="BRD40" s="39"/>
      <c r="BRE40" s="39"/>
      <c r="BRF40" s="39"/>
      <c r="BRG40" s="39"/>
      <c r="BRH40" s="39"/>
      <c r="BRI40" s="39"/>
      <c r="BRJ40" s="39"/>
      <c r="BRK40" s="39"/>
      <c r="BRL40" s="39"/>
      <c r="BRM40" s="39"/>
      <c r="BRN40" s="39"/>
      <c r="BRO40" s="39"/>
      <c r="BRP40" s="39"/>
      <c r="BRQ40" s="39"/>
      <c r="BRR40" s="39"/>
      <c r="BRS40" s="39"/>
      <c r="BRT40" s="39"/>
      <c r="BRU40" s="39"/>
      <c r="BRV40" s="39"/>
      <c r="BRW40" s="39"/>
      <c r="BRX40" s="39"/>
      <c r="BRY40" s="39"/>
      <c r="BRZ40" s="39"/>
      <c r="BSA40" s="39"/>
      <c r="BSB40" s="39"/>
      <c r="BSC40" s="39"/>
      <c r="BSD40" s="39"/>
      <c r="BSE40" s="39"/>
      <c r="BSF40" s="39"/>
      <c r="BSG40" s="39"/>
      <c r="BSH40" s="39"/>
      <c r="BSI40" s="39"/>
      <c r="BSJ40" s="39"/>
      <c r="BSK40" s="39"/>
      <c r="BSL40" s="39"/>
      <c r="BSM40" s="39"/>
      <c r="BSN40" s="39"/>
      <c r="BSO40" s="39"/>
      <c r="BSP40" s="39"/>
      <c r="BSQ40" s="39"/>
      <c r="BSR40" s="39"/>
      <c r="BSS40" s="39"/>
      <c r="BST40" s="39"/>
      <c r="BSU40" s="39"/>
      <c r="BSV40" s="39"/>
      <c r="BSW40" s="39"/>
      <c r="BSX40" s="39"/>
      <c r="BSY40" s="39"/>
      <c r="BSZ40" s="39"/>
      <c r="BTA40" s="39"/>
      <c r="BTB40" s="39"/>
      <c r="BTC40" s="39"/>
      <c r="BTD40" s="39"/>
      <c r="BTE40" s="39"/>
      <c r="BTF40" s="39"/>
      <c r="BTG40" s="39"/>
      <c r="BTH40" s="39"/>
      <c r="BTI40" s="39"/>
      <c r="BTJ40" s="39"/>
      <c r="BTK40" s="39"/>
      <c r="BTL40" s="39"/>
      <c r="BTM40" s="39"/>
      <c r="BTN40" s="39"/>
      <c r="BTO40" s="39"/>
      <c r="BTP40" s="39"/>
      <c r="BTQ40" s="39"/>
      <c r="BTR40" s="39"/>
      <c r="BTS40" s="39"/>
      <c r="BTT40" s="39"/>
      <c r="BTU40" s="39"/>
      <c r="BTV40" s="39"/>
      <c r="BTW40" s="39"/>
      <c r="BTX40" s="39"/>
      <c r="BTY40" s="39"/>
      <c r="BTZ40" s="39"/>
      <c r="BUA40" s="39"/>
      <c r="BUB40" s="39"/>
      <c r="BUC40" s="39"/>
      <c r="BUD40" s="39"/>
      <c r="BUE40" s="39"/>
      <c r="BUF40" s="39"/>
      <c r="BUG40" s="39"/>
      <c r="BUH40" s="39"/>
      <c r="BUI40" s="39"/>
      <c r="BUJ40" s="39"/>
      <c r="BUK40" s="39"/>
      <c r="BUL40" s="39"/>
      <c r="BUM40" s="39"/>
      <c r="BUN40" s="39"/>
      <c r="BUO40" s="39"/>
      <c r="BUP40" s="39"/>
      <c r="BUQ40" s="39"/>
      <c r="BUR40" s="39"/>
      <c r="BUS40" s="39"/>
      <c r="BUT40" s="39"/>
      <c r="BUU40" s="39"/>
      <c r="BUV40" s="39"/>
      <c r="BUW40" s="39"/>
      <c r="BUX40" s="39"/>
      <c r="BUY40" s="39"/>
      <c r="BUZ40" s="39"/>
      <c r="BVA40" s="39"/>
      <c r="BVB40" s="39"/>
      <c r="BVC40" s="39"/>
      <c r="BVD40" s="39"/>
      <c r="BVE40" s="39"/>
      <c r="BVF40" s="39"/>
      <c r="BVG40" s="39"/>
      <c r="BVH40" s="39"/>
      <c r="BVI40" s="39"/>
      <c r="BVJ40" s="39"/>
      <c r="BVK40" s="39"/>
      <c r="BVL40" s="39"/>
      <c r="BVM40" s="39"/>
      <c r="BVN40" s="39"/>
      <c r="BVO40" s="39"/>
      <c r="BVP40" s="39"/>
      <c r="BVQ40" s="39"/>
      <c r="BVR40" s="39"/>
      <c r="BVS40" s="39"/>
      <c r="BVT40" s="39"/>
      <c r="BVU40" s="39"/>
      <c r="BVV40" s="39"/>
      <c r="BVW40" s="39"/>
      <c r="BVX40" s="39"/>
      <c r="BVY40" s="39"/>
      <c r="BVZ40" s="39"/>
      <c r="BWA40" s="39"/>
      <c r="BWB40" s="39"/>
      <c r="BWC40" s="39"/>
      <c r="BWD40" s="39"/>
      <c r="BWE40" s="39"/>
      <c r="BWF40" s="39"/>
      <c r="BWG40" s="39"/>
      <c r="BWH40" s="39"/>
      <c r="BWI40" s="39"/>
      <c r="BWJ40" s="39"/>
      <c r="BWK40" s="39"/>
      <c r="BWL40" s="39"/>
      <c r="BWM40" s="39"/>
      <c r="BWN40" s="39"/>
      <c r="BWO40" s="39"/>
      <c r="BWP40" s="39"/>
      <c r="BWQ40" s="39"/>
      <c r="BWR40" s="39"/>
      <c r="BWS40" s="39"/>
      <c r="BWT40" s="39"/>
      <c r="BWU40" s="39"/>
      <c r="BWV40" s="39"/>
      <c r="BWW40" s="39"/>
      <c r="BWX40" s="39"/>
      <c r="BWY40" s="39"/>
      <c r="BWZ40" s="39"/>
      <c r="BXA40" s="39"/>
      <c r="BXB40" s="39"/>
      <c r="BXC40" s="39"/>
      <c r="BXD40" s="39"/>
      <c r="BXE40" s="39"/>
      <c r="BXF40" s="39"/>
      <c r="BXG40" s="39"/>
      <c r="BXH40" s="39"/>
      <c r="BXI40" s="39"/>
      <c r="BXJ40" s="39"/>
      <c r="BXK40" s="39"/>
      <c r="BXL40" s="39"/>
      <c r="BXM40" s="39"/>
      <c r="BXN40" s="39"/>
      <c r="BXO40" s="39"/>
      <c r="BXP40" s="39"/>
      <c r="BXQ40" s="39"/>
      <c r="BXR40" s="39"/>
      <c r="BXS40" s="39"/>
      <c r="BXT40" s="39"/>
      <c r="BXU40" s="39"/>
      <c r="BXV40" s="39"/>
      <c r="BXW40" s="39"/>
      <c r="BXX40" s="39"/>
      <c r="BXY40" s="39"/>
      <c r="BXZ40" s="39"/>
      <c r="BYA40" s="39"/>
      <c r="BYB40" s="39"/>
      <c r="BYC40" s="39"/>
      <c r="BYD40" s="39"/>
      <c r="BYE40" s="39"/>
      <c r="BYF40" s="39"/>
      <c r="BYG40" s="39"/>
      <c r="BYH40" s="39"/>
      <c r="BYI40" s="39"/>
      <c r="BYJ40" s="39"/>
      <c r="BYK40" s="39"/>
      <c r="BYL40" s="39"/>
      <c r="BYM40" s="39"/>
      <c r="BYN40" s="39"/>
      <c r="BYO40" s="39"/>
      <c r="BYP40" s="39"/>
      <c r="BYQ40" s="39"/>
      <c r="BYR40" s="39"/>
      <c r="BYS40" s="39"/>
      <c r="BYT40" s="39"/>
      <c r="BYU40" s="39"/>
      <c r="BYV40" s="39"/>
      <c r="BYW40" s="39"/>
      <c r="BYX40" s="39"/>
      <c r="BYY40" s="39"/>
      <c r="BYZ40" s="39"/>
      <c r="BZA40" s="39"/>
      <c r="BZB40" s="39"/>
      <c r="BZC40" s="39"/>
      <c r="BZD40" s="39"/>
      <c r="BZE40" s="39"/>
      <c r="BZF40" s="39"/>
      <c r="BZG40" s="39"/>
      <c r="BZH40" s="39"/>
      <c r="BZI40" s="39"/>
      <c r="BZJ40" s="39"/>
      <c r="BZK40" s="39"/>
      <c r="BZL40" s="39"/>
      <c r="BZM40" s="39"/>
      <c r="BZN40" s="39"/>
      <c r="BZO40" s="39"/>
      <c r="BZP40" s="39"/>
      <c r="BZQ40" s="39"/>
      <c r="BZR40" s="39"/>
      <c r="BZS40" s="39"/>
      <c r="BZT40" s="39"/>
      <c r="BZU40" s="39"/>
      <c r="BZV40" s="39"/>
      <c r="BZW40" s="39"/>
      <c r="BZX40" s="39"/>
      <c r="BZY40" s="39"/>
      <c r="BZZ40" s="39"/>
      <c r="CAA40" s="39"/>
      <c r="CAB40" s="39"/>
      <c r="CAC40" s="39"/>
      <c r="CAD40" s="39"/>
      <c r="CAE40" s="39"/>
      <c r="CAF40" s="39"/>
      <c r="CAG40" s="39"/>
      <c r="CAH40" s="39"/>
      <c r="CAI40" s="39"/>
      <c r="CAJ40" s="39"/>
      <c r="CAK40" s="39"/>
      <c r="CAL40" s="39"/>
      <c r="CAM40" s="39"/>
      <c r="CAN40" s="39"/>
      <c r="CAO40" s="39"/>
      <c r="CAP40" s="39"/>
      <c r="CAQ40" s="39"/>
      <c r="CAR40" s="39"/>
      <c r="CAS40" s="39"/>
      <c r="CAT40" s="39"/>
      <c r="CAU40" s="39"/>
      <c r="CAV40" s="39"/>
      <c r="CAW40" s="39"/>
      <c r="CAX40" s="39"/>
      <c r="CAY40" s="39"/>
      <c r="CAZ40" s="39"/>
      <c r="CBA40" s="39"/>
      <c r="CBB40" s="39"/>
      <c r="CBC40" s="39"/>
      <c r="CBD40" s="39"/>
      <c r="CBE40" s="39"/>
      <c r="CBF40" s="39"/>
      <c r="CBG40" s="39"/>
      <c r="CBH40" s="39"/>
      <c r="CBI40" s="39"/>
      <c r="CBJ40" s="39"/>
      <c r="CBK40" s="39"/>
      <c r="CBL40" s="39"/>
      <c r="CBM40" s="39"/>
      <c r="CBN40" s="39"/>
      <c r="CBO40" s="39"/>
      <c r="CBP40" s="39"/>
      <c r="CBQ40" s="39"/>
      <c r="CBR40" s="39"/>
      <c r="CBS40" s="39"/>
      <c r="CBT40" s="39"/>
      <c r="CBU40" s="39"/>
      <c r="CBV40" s="39"/>
      <c r="CBW40" s="39"/>
      <c r="CBX40" s="39"/>
      <c r="CBY40" s="39"/>
      <c r="CBZ40" s="39"/>
      <c r="CCA40" s="39"/>
      <c r="CCB40" s="39"/>
      <c r="CCC40" s="39"/>
      <c r="CCD40" s="39"/>
      <c r="CCE40" s="39"/>
      <c r="CCF40" s="39"/>
      <c r="CCG40" s="39"/>
      <c r="CCH40" s="39"/>
      <c r="CCI40" s="39"/>
      <c r="CCJ40" s="39"/>
      <c r="CCK40" s="39"/>
      <c r="CCL40" s="39"/>
      <c r="CCM40" s="39"/>
      <c r="CCN40" s="39"/>
      <c r="CCO40" s="39"/>
      <c r="CCP40" s="39"/>
      <c r="CCQ40" s="39"/>
      <c r="CCR40" s="39"/>
      <c r="CCS40" s="39"/>
      <c r="CCT40" s="39"/>
      <c r="CCU40" s="39"/>
      <c r="CCV40" s="39"/>
      <c r="CCW40" s="39"/>
      <c r="CCX40" s="39"/>
      <c r="CCY40" s="39"/>
      <c r="CCZ40" s="39"/>
      <c r="CDA40" s="39"/>
      <c r="CDB40" s="39"/>
      <c r="CDC40" s="39"/>
      <c r="CDD40" s="39"/>
      <c r="CDE40" s="39"/>
      <c r="CDF40" s="39"/>
      <c r="CDG40" s="39"/>
      <c r="CDH40" s="39"/>
      <c r="CDI40" s="39"/>
      <c r="CDJ40" s="39"/>
      <c r="CDK40" s="39"/>
      <c r="CDL40" s="39"/>
      <c r="CDM40" s="39"/>
      <c r="CDN40" s="39"/>
      <c r="CDO40" s="39"/>
      <c r="CDP40" s="39"/>
      <c r="CDQ40" s="39"/>
      <c r="CDR40" s="39"/>
      <c r="CDS40" s="39"/>
      <c r="CDT40" s="39"/>
      <c r="CDU40" s="39"/>
      <c r="CDV40" s="39"/>
      <c r="CDW40" s="39"/>
      <c r="CDX40" s="39"/>
      <c r="CDY40" s="39"/>
      <c r="CDZ40" s="39"/>
      <c r="CEA40" s="39"/>
      <c r="CEB40" s="39"/>
      <c r="CEC40" s="39"/>
      <c r="CED40" s="39"/>
      <c r="CEE40" s="39"/>
      <c r="CEF40" s="39"/>
      <c r="CEG40" s="39"/>
      <c r="CEH40" s="39"/>
      <c r="CEI40" s="39"/>
      <c r="CEJ40" s="39"/>
      <c r="CEK40" s="39"/>
      <c r="CEL40" s="39"/>
      <c r="CEM40" s="39"/>
      <c r="CEN40" s="39"/>
      <c r="CEO40" s="39"/>
      <c r="CEP40" s="39"/>
      <c r="CEQ40" s="39"/>
      <c r="CER40" s="39"/>
      <c r="CES40" s="39"/>
      <c r="CET40" s="39"/>
      <c r="CEU40" s="39"/>
      <c r="CEV40" s="39"/>
      <c r="CEW40" s="39"/>
      <c r="CEX40" s="39"/>
      <c r="CEY40" s="39"/>
      <c r="CEZ40" s="39"/>
      <c r="CFA40" s="39"/>
      <c r="CFB40" s="39"/>
      <c r="CFC40" s="39"/>
      <c r="CFD40" s="39"/>
      <c r="CFE40" s="39"/>
      <c r="CFF40" s="39"/>
      <c r="CFG40" s="39"/>
      <c r="CFH40" s="39"/>
      <c r="CFI40" s="39"/>
      <c r="CFJ40" s="39"/>
      <c r="CFK40" s="39"/>
      <c r="CFL40" s="39"/>
      <c r="CFM40" s="39"/>
      <c r="CFN40" s="39"/>
      <c r="CFO40" s="39"/>
      <c r="CFP40" s="39"/>
      <c r="CFQ40" s="39"/>
      <c r="CFR40" s="39"/>
      <c r="CFS40" s="39"/>
      <c r="CFT40" s="39"/>
      <c r="CFU40" s="39"/>
      <c r="CFV40" s="39"/>
      <c r="CFW40" s="39"/>
      <c r="CFX40" s="39"/>
      <c r="CFY40" s="39"/>
      <c r="CFZ40" s="39"/>
      <c r="CGA40" s="39"/>
      <c r="CGB40" s="39"/>
      <c r="CGC40" s="39"/>
      <c r="CGD40" s="39"/>
      <c r="CGE40" s="39"/>
      <c r="CGF40" s="39"/>
      <c r="CGG40" s="39"/>
      <c r="CGH40" s="39"/>
      <c r="CGI40" s="39"/>
      <c r="CGJ40" s="39"/>
      <c r="CGK40" s="39"/>
      <c r="CGL40" s="39"/>
      <c r="CGM40" s="39"/>
      <c r="CGN40" s="39"/>
      <c r="CGO40" s="39"/>
      <c r="CGP40" s="39"/>
      <c r="CGQ40" s="39"/>
      <c r="CGR40" s="39"/>
      <c r="CGS40" s="39"/>
      <c r="CGT40" s="39"/>
      <c r="CGU40" s="39"/>
      <c r="CGV40" s="39"/>
      <c r="CGW40" s="39"/>
      <c r="CGX40" s="39"/>
      <c r="CGY40" s="39"/>
      <c r="CGZ40" s="39"/>
      <c r="CHA40" s="39"/>
      <c r="CHB40" s="39"/>
      <c r="CHC40" s="39"/>
      <c r="CHD40" s="39"/>
      <c r="CHE40" s="39"/>
      <c r="CHF40" s="39"/>
      <c r="CHG40" s="39"/>
      <c r="CHH40" s="39"/>
      <c r="CHI40" s="39"/>
      <c r="CHJ40" s="39"/>
      <c r="CHK40" s="39"/>
      <c r="CHL40" s="39"/>
      <c r="CHM40" s="39"/>
      <c r="CHN40" s="39"/>
      <c r="CHO40" s="39"/>
      <c r="CHP40" s="39"/>
      <c r="CHQ40" s="39"/>
      <c r="CHR40" s="39"/>
      <c r="CHS40" s="39"/>
      <c r="CHT40" s="39"/>
      <c r="CHU40" s="39"/>
      <c r="CHV40" s="39"/>
      <c r="CHW40" s="39"/>
      <c r="CHX40" s="39"/>
      <c r="CHY40" s="39"/>
      <c r="CHZ40" s="39"/>
      <c r="CIA40" s="39"/>
      <c r="CIB40" s="39"/>
      <c r="CIC40" s="39"/>
      <c r="CID40" s="39"/>
      <c r="CIE40" s="39"/>
      <c r="CIF40" s="39"/>
      <c r="CIG40" s="39"/>
      <c r="CIH40" s="39"/>
      <c r="CII40" s="39"/>
      <c r="CIJ40" s="39"/>
      <c r="CIK40" s="39"/>
      <c r="CIL40" s="39"/>
      <c r="CIM40" s="39"/>
      <c r="CIN40" s="39"/>
      <c r="CIO40" s="39"/>
      <c r="CIP40" s="39"/>
      <c r="CIQ40" s="39"/>
      <c r="CIR40" s="39"/>
      <c r="CIS40" s="39"/>
      <c r="CIT40" s="39"/>
      <c r="CIU40" s="39"/>
      <c r="CIV40" s="39"/>
      <c r="CIW40" s="39"/>
      <c r="CIX40" s="39"/>
      <c r="CIY40" s="39"/>
      <c r="CIZ40" s="39"/>
      <c r="CJA40" s="39"/>
      <c r="CJB40" s="39"/>
      <c r="CJC40" s="39"/>
      <c r="CJD40" s="39"/>
      <c r="CJE40" s="39"/>
      <c r="CJF40" s="39"/>
      <c r="CJG40" s="39"/>
      <c r="CJH40" s="39"/>
      <c r="CJI40" s="39"/>
      <c r="CJJ40" s="39"/>
      <c r="CJK40" s="39"/>
      <c r="CJL40" s="39"/>
      <c r="CJM40" s="39"/>
      <c r="CJN40" s="39"/>
      <c r="CJO40" s="39"/>
      <c r="CJP40" s="39"/>
      <c r="CJQ40" s="39"/>
      <c r="CJR40" s="39"/>
      <c r="CJS40" s="39"/>
      <c r="CJT40" s="39"/>
      <c r="CJU40" s="39"/>
      <c r="CJV40" s="39"/>
      <c r="CJW40" s="39"/>
      <c r="CJX40" s="39"/>
      <c r="CJY40" s="39"/>
      <c r="CJZ40" s="39"/>
      <c r="CKA40" s="39"/>
      <c r="CKB40" s="39"/>
      <c r="CKC40" s="39"/>
      <c r="CKD40" s="39"/>
      <c r="CKE40" s="39"/>
      <c r="CKF40" s="39"/>
      <c r="CKG40" s="39"/>
      <c r="CKH40" s="39"/>
      <c r="CKI40" s="39"/>
      <c r="CKJ40" s="39"/>
      <c r="CKK40" s="39"/>
      <c r="CKL40" s="39"/>
      <c r="CKM40" s="39"/>
      <c r="CKN40" s="39"/>
      <c r="CKO40" s="39"/>
      <c r="CKP40" s="39"/>
      <c r="CKQ40" s="39"/>
      <c r="CKR40" s="39"/>
      <c r="CKS40" s="39"/>
      <c r="CKT40" s="39"/>
      <c r="CKU40" s="39"/>
      <c r="CKV40" s="39"/>
      <c r="CKW40" s="39"/>
      <c r="CKX40" s="39"/>
      <c r="CKY40" s="39"/>
      <c r="CKZ40" s="39"/>
      <c r="CLA40" s="39"/>
      <c r="CLB40" s="39"/>
      <c r="CLC40" s="39"/>
      <c r="CLD40" s="39"/>
      <c r="CLE40" s="39"/>
      <c r="CLF40" s="39"/>
      <c r="CLG40" s="39"/>
      <c r="CLH40" s="39"/>
      <c r="CLI40" s="39"/>
      <c r="CLJ40" s="39"/>
      <c r="CLK40" s="39"/>
      <c r="CLL40" s="39"/>
      <c r="CLM40" s="39"/>
      <c r="CLN40" s="39"/>
      <c r="CLO40" s="39"/>
      <c r="CLP40" s="39"/>
      <c r="CLQ40" s="39"/>
      <c r="CLR40" s="39"/>
      <c r="CLS40" s="39"/>
      <c r="CLT40" s="39"/>
      <c r="CLU40" s="39"/>
      <c r="CLV40" s="39"/>
      <c r="CLW40" s="39"/>
      <c r="CLX40" s="39"/>
      <c r="CLY40" s="39"/>
      <c r="CLZ40" s="39"/>
      <c r="CMA40" s="39"/>
      <c r="CMB40" s="39"/>
      <c r="CMC40" s="39"/>
      <c r="CMD40" s="39"/>
      <c r="CME40" s="39"/>
      <c r="CMF40" s="39"/>
      <c r="CMG40" s="39"/>
      <c r="CMH40" s="39"/>
      <c r="CMI40" s="39"/>
      <c r="CMJ40" s="39"/>
      <c r="CMK40" s="39"/>
      <c r="CML40" s="39"/>
      <c r="CMM40" s="39"/>
      <c r="CMN40" s="39"/>
      <c r="CMO40" s="39"/>
      <c r="CMP40" s="39"/>
      <c r="CMQ40" s="39"/>
      <c r="CMR40" s="39"/>
      <c r="CMS40" s="39"/>
      <c r="CMT40" s="39"/>
      <c r="CMU40" s="39"/>
      <c r="CMV40" s="39"/>
      <c r="CMW40" s="39"/>
      <c r="CMX40" s="39"/>
      <c r="CMY40" s="39"/>
      <c r="CMZ40" s="39"/>
      <c r="CNA40" s="39"/>
      <c r="CNB40" s="39"/>
      <c r="CNC40" s="39"/>
      <c r="CND40" s="39"/>
      <c r="CNE40" s="39"/>
      <c r="CNF40" s="39"/>
      <c r="CNG40" s="39"/>
      <c r="CNH40" s="39"/>
      <c r="CNI40" s="39"/>
      <c r="CNJ40" s="39"/>
      <c r="CNK40" s="39"/>
      <c r="CNL40" s="39"/>
      <c r="CNM40" s="39"/>
      <c r="CNN40" s="39"/>
      <c r="CNO40" s="39"/>
      <c r="CNP40" s="39"/>
      <c r="CNQ40" s="39"/>
      <c r="CNR40" s="39"/>
      <c r="CNS40" s="39"/>
      <c r="CNT40" s="39"/>
      <c r="CNU40" s="39"/>
      <c r="CNV40" s="39"/>
      <c r="CNW40" s="39"/>
      <c r="CNX40" s="39"/>
      <c r="CNY40" s="39"/>
      <c r="CNZ40" s="39"/>
      <c r="COA40" s="39"/>
      <c r="COB40" s="39"/>
      <c r="COC40" s="39"/>
      <c r="COD40" s="39"/>
      <c r="COE40" s="39"/>
      <c r="COF40" s="39"/>
      <c r="COG40" s="39"/>
      <c r="COH40" s="39"/>
      <c r="COI40" s="39"/>
      <c r="COJ40" s="39"/>
      <c r="COK40" s="39"/>
      <c r="COL40" s="39"/>
      <c r="COM40" s="39"/>
      <c r="CON40" s="39"/>
      <c r="COO40" s="39"/>
      <c r="COP40" s="39"/>
      <c r="COQ40" s="39"/>
      <c r="COR40" s="39"/>
      <c r="COS40" s="39"/>
      <c r="COT40" s="39"/>
      <c r="COU40" s="39"/>
      <c r="COV40" s="39"/>
      <c r="COW40" s="39"/>
      <c r="COX40" s="39"/>
      <c r="COY40" s="39"/>
      <c r="COZ40" s="39"/>
      <c r="CPA40" s="39"/>
      <c r="CPB40" s="39"/>
      <c r="CPC40" s="39"/>
      <c r="CPD40" s="39"/>
      <c r="CPE40" s="39"/>
      <c r="CPF40" s="39"/>
      <c r="CPG40" s="39"/>
      <c r="CPH40" s="39"/>
      <c r="CPI40" s="39"/>
      <c r="CPJ40" s="39"/>
      <c r="CPK40" s="39"/>
      <c r="CPL40" s="39"/>
      <c r="CPM40" s="39"/>
      <c r="CPN40" s="39"/>
      <c r="CPO40" s="39"/>
      <c r="CPP40" s="39"/>
      <c r="CPQ40" s="39"/>
      <c r="CPR40" s="39"/>
      <c r="CPS40" s="39"/>
      <c r="CPT40" s="39"/>
      <c r="CPU40" s="39"/>
      <c r="CPV40" s="39"/>
      <c r="CPW40" s="39"/>
      <c r="CPX40" s="39"/>
      <c r="CPY40" s="39"/>
      <c r="CPZ40" s="39"/>
      <c r="CQA40" s="39"/>
      <c r="CQB40" s="39"/>
      <c r="CQC40" s="39"/>
      <c r="CQD40" s="39"/>
      <c r="CQE40" s="39"/>
      <c r="CQF40" s="39"/>
      <c r="CQG40" s="39"/>
      <c r="CQH40" s="39"/>
      <c r="CQI40" s="39"/>
      <c r="CQJ40" s="39"/>
      <c r="CQK40" s="39"/>
      <c r="CQL40" s="39"/>
      <c r="CQM40" s="39"/>
      <c r="CQN40" s="39"/>
      <c r="CQO40" s="39"/>
      <c r="CQP40" s="39"/>
      <c r="CQQ40" s="39"/>
      <c r="CQR40" s="39"/>
      <c r="CQS40" s="39"/>
      <c r="CQT40" s="39"/>
      <c r="CQU40" s="39"/>
      <c r="CQV40" s="39"/>
      <c r="CQW40" s="39"/>
      <c r="CQX40" s="39"/>
      <c r="CQY40" s="39"/>
      <c r="CQZ40" s="39"/>
      <c r="CRA40" s="39"/>
      <c r="CRB40" s="39"/>
      <c r="CRC40" s="39"/>
      <c r="CRD40" s="39"/>
      <c r="CRE40" s="39"/>
      <c r="CRF40" s="39"/>
      <c r="CRG40" s="39"/>
      <c r="CRH40" s="39"/>
      <c r="CRI40" s="39"/>
      <c r="CRJ40" s="39"/>
      <c r="CRK40" s="39"/>
      <c r="CRL40" s="39"/>
      <c r="CRM40" s="39"/>
      <c r="CRN40" s="39"/>
      <c r="CRO40" s="39"/>
      <c r="CRP40" s="39"/>
      <c r="CRQ40" s="39"/>
      <c r="CRR40" s="39"/>
      <c r="CRS40" s="39"/>
      <c r="CRT40" s="39"/>
      <c r="CRU40" s="39"/>
      <c r="CRV40" s="39"/>
      <c r="CRW40" s="39"/>
      <c r="CRX40" s="39"/>
      <c r="CRY40" s="39"/>
      <c r="CRZ40" s="39"/>
      <c r="CSA40" s="39"/>
      <c r="CSB40" s="39"/>
      <c r="CSC40" s="39"/>
      <c r="CSD40" s="39"/>
      <c r="CSE40" s="39"/>
      <c r="CSF40" s="39"/>
      <c r="CSG40" s="39"/>
      <c r="CSH40" s="39"/>
      <c r="CSI40" s="39"/>
      <c r="CSJ40" s="39"/>
      <c r="CSK40" s="39"/>
      <c r="CSL40" s="39"/>
      <c r="CSM40" s="39"/>
      <c r="CSN40" s="39"/>
      <c r="CSO40" s="39"/>
      <c r="CSP40" s="39"/>
      <c r="CSQ40" s="39"/>
      <c r="CSR40" s="39"/>
      <c r="CSS40" s="39"/>
      <c r="CST40" s="39"/>
      <c r="CSU40" s="39"/>
      <c r="CSV40" s="39"/>
      <c r="CSW40" s="39"/>
      <c r="CSX40" s="39"/>
      <c r="CSY40" s="39"/>
      <c r="CSZ40" s="39"/>
      <c r="CTA40" s="39"/>
      <c r="CTB40" s="39"/>
      <c r="CTC40" s="39"/>
      <c r="CTD40" s="39"/>
      <c r="CTE40" s="39"/>
      <c r="CTF40" s="39"/>
      <c r="CTG40" s="39"/>
      <c r="CTH40" s="39"/>
      <c r="CTI40" s="39"/>
      <c r="CTJ40" s="39"/>
      <c r="CTK40" s="39"/>
      <c r="CTL40" s="39"/>
      <c r="CTM40" s="39"/>
      <c r="CTN40" s="39"/>
      <c r="CTO40" s="39"/>
      <c r="CTP40" s="39"/>
      <c r="CTQ40" s="39"/>
      <c r="CTR40" s="39"/>
      <c r="CTS40" s="39"/>
      <c r="CTT40" s="39"/>
      <c r="CTU40" s="39"/>
      <c r="CTV40" s="39"/>
      <c r="CTW40" s="39"/>
      <c r="CTX40" s="39"/>
      <c r="CTY40" s="39"/>
      <c r="CTZ40" s="39"/>
      <c r="CUA40" s="39"/>
      <c r="CUB40" s="39"/>
      <c r="CUC40" s="39"/>
      <c r="CUD40" s="39"/>
      <c r="CUE40" s="39"/>
      <c r="CUF40" s="39"/>
      <c r="CUG40" s="39"/>
      <c r="CUH40" s="39"/>
      <c r="CUI40" s="39"/>
      <c r="CUJ40" s="39"/>
      <c r="CUK40" s="39"/>
      <c r="CUL40" s="39"/>
      <c r="CUM40" s="39"/>
      <c r="CUN40" s="39"/>
      <c r="CUO40" s="39"/>
      <c r="CUP40" s="39"/>
      <c r="CUQ40" s="39"/>
      <c r="CUR40" s="39"/>
      <c r="CUS40" s="39"/>
      <c r="CUT40" s="39"/>
      <c r="CUU40" s="39"/>
      <c r="CUV40" s="39"/>
      <c r="CUW40" s="39"/>
      <c r="CUX40" s="39"/>
      <c r="CUY40" s="39"/>
      <c r="CUZ40" s="39"/>
      <c r="CVA40" s="39"/>
      <c r="CVB40" s="39"/>
      <c r="CVC40" s="39"/>
      <c r="CVD40" s="39"/>
      <c r="CVE40" s="39"/>
      <c r="CVF40" s="39"/>
      <c r="CVG40" s="39"/>
      <c r="CVH40" s="39"/>
      <c r="CVI40" s="39"/>
      <c r="CVJ40" s="39"/>
      <c r="CVK40" s="39"/>
      <c r="CVL40" s="39"/>
      <c r="CVM40" s="39"/>
      <c r="CVN40" s="39"/>
      <c r="CVO40" s="39"/>
      <c r="CVP40" s="39"/>
      <c r="CVQ40" s="39"/>
      <c r="CVR40" s="39"/>
      <c r="CVS40" s="39"/>
      <c r="CVT40" s="39"/>
      <c r="CVU40" s="39"/>
      <c r="CVV40" s="39"/>
      <c r="CVW40" s="39"/>
      <c r="CVX40" s="39"/>
      <c r="CVY40" s="39"/>
      <c r="CVZ40" s="39"/>
      <c r="CWA40" s="39"/>
      <c r="CWB40" s="39"/>
      <c r="CWC40" s="39"/>
      <c r="CWD40" s="39"/>
      <c r="CWE40" s="39"/>
      <c r="CWF40" s="39"/>
      <c r="CWG40" s="39"/>
      <c r="CWH40" s="39"/>
      <c r="CWI40" s="39"/>
      <c r="CWJ40" s="39"/>
      <c r="CWK40" s="39"/>
      <c r="CWL40" s="39"/>
      <c r="CWM40" s="39"/>
      <c r="CWN40" s="39"/>
      <c r="CWO40" s="39"/>
      <c r="CWP40" s="39"/>
      <c r="CWQ40" s="39"/>
      <c r="CWR40" s="39"/>
      <c r="CWS40" s="39"/>
      <c r="CWT40" s="39"/>
      <c r="CWU40" s="39"/>
      <c r="CWV40" s="39"/>
      <c r="CWW40" s="39"/>
      <c r="CWX40" s="39"/>
      <c r="CWY40" s="39"/>
      <c r="CWZ40" s="39"/>
      <c r="CXA40" s="39"/>
      <c r="CXB40" s="39"/>
      <c r="CXC40" s="39"/>
      <c r="CXD40" s="39"/>
      <c r="CXE40" s="39"/>
      <c r="CXF40" s="39"/>
      <c r="CXG40" s="39"/>
      <c r="CXH40" s="39"/>
      <c r="CXI40" s="39"/>
      <c r="CXJ40" s="39"/>
      <c r="CXK40" s="39"/>
      <c r="CXL40" s="39"/>
      <c r="CXM40" s="39"/>
      <c r="CXN40" s="39"/>
      <c r="CXO40" s="39"/>
      <c r="CXP40" s="39"/>
      <c r="CXQ40" s="39"/>
      <c r="CXR40" s="39"/>
      <c r="CXS40" s="39"/>
      <c r="CXT40" s="39"/>
      <c r="CXU40" s="39"/>
      <c r="CXV40" s="39"/>
      <c r="CXW40" s="39"/>
      <c r="CXX40" s="39"/>
      <c r="CXY40" s="39"/>
      <c r="CXZ40" s="39"/>
      <c r="CYA40" s="39"/>
      <c r="CYB40" s="39"/>
      <c r="CYC40" s="39"/>
      <c r="CYD40" s="39"/>
      <c r="CYE40" s="39"/>
      <c r="CYF40" s="39"/>
      <c r="CYG40" s="39"/>
      <c r="CYH40" s="39"/>
      <c r="CYI40" s="39"/>
      <c r="CYJ40" s="39"/>
      <c r="CYK40" s="39"/>
      <c r="CYL40" s="39"/>
      <c r="CYM40" s="39"/>
      <c r="CYN40" s="39"/>
      <c r="CYO40" s="39"/>
      <c r="CYP40" s="39"/>
      <c r="CYQ40" s="39"/>
      <c r="CYR40" s="39"/>
      <c r="CYS40" s="39"/>
      <c r="CYT40" s="39"/>
      <c r="CYU40" s="39"/>
      <c r="CYV40" s="39"/>
      <c r="CYW40" s="39"/>
      <c r="CYX40" s="39"/>
      <c r="CYY40" s="39"/>
      <c r="CYZ40" s="39"/>
      <c r="CZA40" s="39"/>
      <c r="CZB40" s="39"/>
      <c r="CZC40" s="39"/>
      <c r="CZD40" s="39"/>
      <c r="CZE40" s="39"/>
      <c r="CZF40" s="39"/>
      <c r="CZG40" s="39"/>
      <c r="CZH40" s="39"/>
      <c r="CZI40" s="39"/>
      <c r="CZJ40" s="39"/>
      <c r="CZK40" s="39"/>
      <c r="CZL40" s="39"/>
      <c r="CZM40" s="39"/>
      <c r="CZN40" s="39"/>
      <c r="CZO40" s="39"/>
      <c r="CZP40" s="39"/>
      <c r="CZQ40" s="39"/>
      <c r="CZR40" s="39"/>
      <c r="CZS40" s="39"/>
      <c r="CZT40" s="39"/>
      <c r="CZU40" s="39"/>
      <c r="CZV40" s="39"/>
      <c r="CZW40" s="39"/>
      <c r="CZX40" s="39"/>
      <c r="CZY40" s="39"/>
      <c r="CZZ40" s="39"/>
      <c r="DAA40" s="39"/>
      <c r="DAB40" s="39"/>
      <c r="DAC40" s="39"/>
      <c r="DAD40" s="39"/>
      <c r="DAE40" s="39"/>
      <c r="DAF40" s="39"/>
      <c r="DAG40" s="39"/>
      <c r="DAH40" s="39"/>
      <c r="DAI40" s="39"/>
      <c r="DAJ40" s="39"/>
      <c r="DAK40" s="39"/>
      <c r="DAL40" s="39"/>
      <c r="DAM40" s="39"/>
      <c r="DAN40" s="39"/>
      <c r="DAO40" s="39"/>
      <c r="DAP40" s="39"/>
      <c r="DAQ40" s="39"/>
      <c r="DAR40" s="39"/>
      <c r="DAS40" s="39"/>
      <c r="DAT40" s="39"/>
      <c r="DAU40" s="39"/>
      <c r="DAV40" s="39"/>
      <c r="DAW40" s="39"/>
      <c r="DAX40" s="39"/>
      <c r="DAY40" s="39"/>
      <c r="DAZ40" s="39"/>
      <c r="DBA40" s="39"/>
      <c r="DBB40" s="39"/>
      <c r="DBC40" s="39"/>
      <c r="DBD40" s="39"/>
      <c r="DBE40" s="39"/>
      <c r="DBF40" s="39"/>
      <c r="DBG40" s="39"/>
      <c r="DBH40" s="39"/>
      <c r="DBI40" s="39"/>
      <c r="DBJ40" s="39"/>
      <c r="DBK40" s="39"/>
      <c r="DBL40" s="39"/>
      <c r="DBM40" s="39"/>
      <c r="DBN40" s="39"/>
      <c r="DBO40" s="39"/>
      <c r="DBP40" s="39"/>
      <c r="DBQ40" s="39"/>
      <c r="DBR40" s="39"/>
      <c r="DBS40" s="39"/>
      <c r="DBT40" s="39"/>
      <c r="DBU40" s="39"/>
      <c r="DBV40" s="39"/>
      <c r="DBW40" s="39"/>
      <c r="DBX40" s="39"/>
      <c r="DBY40" s="39"/>
      <c r="DBZ40" s="39"/>
      <c r="DCA40" s="39"/>
      <c r="DCB40" s="39"/>
      <c r="DCC40" s="39"/>
      <c r="DCD40" s="39"/>
      <c r="DCE40" s="39"/>
      <c r="DCF40" s="39"/>
      <c r="DCG40" s="39"/>
      <c r="DCH40" s="39"/>
      <c r="DCI40" s="39"/>
      <c r="DCJ40" s="39"/>
      <c r="DCK40" s="39"/>
      <c r="DCL40" s="39"/>
      <c r="DCM40" s="39"/>
      <c r="DCN40" s="39"/>
      <c r="DCO40" s="39"/>
      <c r="DCP40" s="39"/>
      <c r="DCQ40" s="39"/>
      <c r="DCR40" s="39"/>
      <c r="DCS40" s="39"/>
      <c r="DCT40" s="39"/>
      <c r="DCU40" s="39"/>
      <c r="DCV40" s="39"/>
      <c r="DCW40" s="39"/>
      <c r="DCX40" s="39"/>
      <c r="DCY40" s="39"/>
      <c r="DCZ40" s="39"/>
      <c r="DDA40" s="39"/>
      <c r="DDB40" s="39"/>
      <c r="DDC40" s="39"/>
      <c r="DDD40" s="39"/>
      <c r="DDE40" s="39"/>
      <c r="DDF40" s="39"/>
      <c r="DDG40" s="39"/>
      <c r="DDH40" s="39"/>
      <c r="DDI40" s="39"/>
      <c r="DDJ40" s="39"/>
      <c r="DDK40" s="39"/>
      <c r="DDL40" s="39"/>
      <c r="DDM40" s="39"/>
      <c r="DDN40" s="39"/>
      <c r="DDO40" s="39"/>
      <c r="DDP40" s="39"/>
      <c r="DDQ40" s="39"/>
      <c r="DDR40" s="39"/>
      <c r="DDS40" s="39"/>
      <c r="DDT40" s="39"/>
      <c r="DDU40" s="39"/>
      <c r="DDV40" s="39"/>
      <c r="DDW40" s="39"/>
      <c r="DDX40" s="39"/>
      <c r="DDY40" s="39"/>
      <c r="DDZ40" s="39"/>
      <c r="DEA40" s="39"/>
      <c r="DEB40" s="39"/>
      <c r="DEC40" s="39"/>
      <c r="DED40" s="39"/>
      <c r="DEE40" s="39"/>
      <c r="DEF40" s="39"/>
      <c r="DEG40" s="39"/>
      <c r="DEH40" s="39"/>
      <c r="DEI40" s="39"/>
      <c r="DEJ40" s="39"/>
      <c r="DEK40" s="39"/>
      <c r="DEL40" s="39"/>
      <c r="DEM40" s="39"/>
      <c r="DEN40" s="39"/>
      <c r="DEO40" s="39"/>
      <c r="DEP40" s="39"/>
      <c r="DEQ40" s="39"/>
      <c r="DER40" s="39"/>
      <c r="DES40" s="39"/>
      <c r="DET40" s="39"/>
      <c r="DEU40" s="39"/>
      <c r="DEV40" s="39"/>
      <c r="DEW40" s="39"/>
      <c r="DEX40" s="39"/>
      <c r="DEY40" s="39"/>
      <c r="DEZ40" s="39"/>
      <c r="DFA40" s="39"/>
      <c r="DFB40" s="39"/>
      <c r="DFC40" s="39"/>
      <c r="DFD40" s="39"/>
      <c r="DFE40" s="39"/>
      <c r="DFF40" s="39"/>
      <c r="DFG40" s="39"/>
      <c r="DFH40" s="39"/>
      <c r="DFI40" s="39"/>
      <c r="DFJ40" s="39"/>
      <c r="DFK40" s="39"/>
      <c r="DFL40" s="39"/>
      <c r="DFM40" s="39"/>
      <c r="DFN40" s="39"/>
      <c r="DFO40" s="39"/>
      <c r="DFP40" s="39"/>
      <c r="DFQ40" s="39"/>
      <c r="DFR40" s="39"/>
      <c r="DFS40" s="39"/>
      <c r="DFT40" s="39"/>
      <c r="DFU40" s="39"/>
      <c r="DFV40" s="39"/>
      <c r="DFW40" s="39"/>
      <c r="DFX40" s="39"/>
      <c r="DFY40" s="39"/>
      <c r="DFZ40" s="39"/>
      <c r="DGA40" s="39"/>
      <c r="DGB40" s="39"/>
      <c r="DGC40" s="39"/>
      <c r="DGD40" s="39"/>
      <c r="DGE40" s="39"/>
      <c r="DGF40" s="39"/>
      <c r="DGG40" s="39"/>
      <c r="DGH40" s="39"/>
      <c r="DGI40" s="39"/>
      <c r="DGJ40" s="39"/>
      <c r="DGK40" s="39"/>
      <c r="DGL40" s="39"/>
      <c r="DGM40" s="39"/>
      <c r="DGN40" s="39"/>
      <c r="DGO40" s="39"/>
      <c r="DGP40" s="39"/>
      <c r="DGQ40" s="39"/>
      <c r="DGR40" s="39"/>
      <c r="DGS40" s="39"/>
      <c r="DGT40" s="39"/>
      <c r="DGU40" s="39"/>
      <c r="DGV40" s="39"/>
      <c r="DGW40" s="39"/>
      <c r="DGX40" s="39"/>
      <c r="DGY40" s="39"/>
      <c r="DGZ40" s="39"/>
      <c r="DHA40" s="39"/>
      <c r="DHB40" s="39"/>
      <c r="DHC40" s="39"/>
      <c r="DHD40" s="39"/>
      <c r="DHE40" s="39"/>
      <c r="DHF40" s="39"/>
      <c r="DHG40" s="39"/>
      <c r="DHH40" s="39"/>
      <c r="DHI40" s="39"/>
      <c r="DHJ40" s="39"/>
      <c r="DHK40" s="39"/>
      <c r="DHL40" s="39"/>
      <c r="DHM40" s="39"/>
      <c r="DHN40" s="39"/>
      <c r="DHO40" s="39"/>
      <c r="DHP40" s="39"/>
      <c r="DHQ40" s="39"/>
      <c r="DHR40" s="39"/>
      <c r="DHS40" s="39"/>
      <c r="DHT40" s="39"/>
      <c r="DHU40" s="39"/>
      <c r="DHV40" s="39"/>
      <c r="DHW40" s="39"/>
      <c r="DHX40" s="39"/>
      <c r="DHY40" s="39"/>
      <c r="DHZ40" s="39"/>
      <c r="DIA40" s="39"/>
      <c r="DIB40" s="39"/>
      <c r="DIC40" s="39"/>
      <c r="DID40" s="39"/>
      <c r="DIE40" s="39"/>
      <c r="DIF40" s="39"/>
      <c r="DIG40" s="39"/>
      <c r="DIH40" s="39"/>
      <c r="DII40" s="39"/>
      <c r="DIJ40" s="39"/>
      <c r="DIK40" s="39"/>
      <c r="DIL40" s="39"/>
      <c r="DIM40" s="39"/>
      <c r="DIN40" s="39"/>
      <c r="DIO40" s="39"/>
      <c r="DIP40" s="39"/>
      <c r="DIQ40" s="39"/>
      <c r="DIR40" s="39"/>
      <c r="DIS40" s="39"/>
      <c r="DIT40" s="39"/>
      <c r="DIU40" s="39"/>
      <c r="DIV40" s="39"/>
      <c r="DIW40" s="39"/>
      <c r="DIX40" s="39"/>
      <c r="DIY40" s="39"/>
      <c r="DIZ40" s="39"/>
      <c r="DJA40" s="39"/>
      <c r="DJB40" s="39"/>
      <c r="DJC40" s="39"/>
      <c r="DJD40" s="39"/>
      <c r="DJE40" s="39"/>
      <c r="DJF40" s="39"/>
      <c r="DJG40" s="39"/>
      <c r="DJH40" s="39"/>
      <c r="DJI40" s="39"/>
      <c r="DJJ40" s="39"/>
      <c r="DJK40" s="39"/>
      <c r="DJL40" s="39"/>
      <c r="DJM40" s="39"/>
      <c r="DJN40" s="39"/>
      <c r="DJO40" s="39"/>
      <c r="DJP40" s="39"/>
      <c r="DJQ40" s="39"/>
      <c r="DJR40" s="39"/>
      <c r="DJS40" s="39"/>
      <c r="DJT40" s="39"/>
      <c r="DJU40" s="39"/>
      <c r="DJV40" s="39"/>
      <c r="DJW40" s="39"/>
      <c r="DJX40" s="39"/>
      <c r="DJY40" s="39"/>
      <c r="DJZ40" s="39"/>
      <c r="DKA40" s="39"/>
      <c r="DKB40" s="39"/>
      <c r="DKC40" s="39"/>
      <c r="DKD40" s="39"/>
      <c r="DKE40" s="39"/>
      <c r="DKF40" s="39"/>
      <c r="DKG40" s="39"/>
      <c r="DKH40" s="39"/>
      <c r="DKI40" s="39"/>
      <c r="DKJ40" s="39"/>
      <c r="DKK40" s="39"/>
      <c r="DKL40" s="39"/>
      <c r="DKM40" s="39"/>
      <c r="DKN40" s="39"/>
      <c r="DKO40" s="39"/>
      <c r="DKP40" s="39"/>
      <c r="DKQ40" s="39"/>
      <c r="DKR40" s="39"/>
      <c r="DKS40" s="39"/>
      <c r="DKT40" s="39"/>
      <c r="DKU40" s="39"/>
      <c r="DKV40" s="39"/>
      <c r="DKW40" s="39"/>
      <c r="DKX40" s="39"/>
      <c r="DKY40" s="39"/>
      <c r="DKZ40" s="39"/>
      <c r="DLA40" s="39"/>
      <c r="DLB40" s="39"/>
      <c r="DLC40" s="39"/>
      <c r="DLD40" s="39"/>
      <c r="DLE40" s="39"/>
      <c r="DLF40" s="39"/>
      <c r="DLG40" s="39"/>
      <c r="DLH40" s="39"/>
      <c r="DLI40" s="39"/>
      <c r="DLJ40" s="39"/>
      <c r="DLK40" s="39"/>
      <c r="DLL40" s="39"/>
      <c r="DLM40" s="39"/>
      <c r="DLN40" s="39"/>
      <c r="DLO40" s="39"/>
      <c r="DLP40" s="39"/>
      <c r="DLQ40" s="39"/>
      <c r="DLR40" s="39"/>
      <c r="DLS40" s="39"/>
      <c r="DLT40" s="39"/>
      <c r="DLU40" s="39"/>
      <c r="DLV40" s="39"/>
      <c r="DLW40" s="39"/>
      <c r="DLX40" s="39"/>
      <c r="DLY40" s="39"/>
      <c r="DLZ40" s="39"/>
      <c r="DMA40" s="39"/>
      <c r="DMB40" s="39"/>
      <c r="DMC40" s="39"/>
      <c r="DMD40" s="39"/>
      <c r="DME40" s="39"/>
      <c r="DMF40" s="39"/>
      <c r="DMG40" s="39"/>
      <c r="DMH40" s="39"/>
      <c r="DMI40" s="39"/>
      <c r="DMJ40" s="39"/>
      <c r="DMK40" s="39"/>
      <c r="DML40" s="39"/>
      <c r="DMM40" s="39"/>
      <c r="DMN40" s="39"/>
      <c r="DMO40" s="39"/>
      <c r="DMP40" s="39"/>
      <c r="DMQ40" s="39"/>
      <c r="DMR40" s="39"/>
      <c r="DMS40" s="39"/>
      <c r="DMT40" s="39"/>
      <c r="DMU40" s="39"/>
      <c r="DMV40" s="39"/>
      <c r="DMW40" s="39"/>
      <c r="DMX40" s="39"/>
      <c r="DMY40" s="39"/>
      <c r="DMZ40" s="39"/>
      <c r="DNA40" s="39"/>
      <c r="DNB40" s="39"/>
      <c r="DNC40" s="39"/>
      <c r="DND40" s="39"/>
      <c r="DNE40" s="39"/>
      <c r="DNF40" s="39"/>
      <c r="DNG40" s="39"/>
      <c r="DNH40" s="39"/>
      <c r="DNI40" s="39"/>
      <c r="DNJ40" s="39"/>
      <c r="DNK40" s="39"/>
      <c r="DNL40" s="39"/>
      <c r="DNM40" s="39"/>
      <c r="DNN40" s="39"/>
      <c r="DNO40" s="39"/>
      <c r="DNP40" s="39"/>
      <c r="DNQ40" s="39"/>
      <c r="DNR40" s="39"/>
      <c r="DNS40" s="39"/>
      <c r="DNT40" s="39"/>
      <c r="DNU40" s="39"/>
      <c r="DNV40" s="39"/>
      <c r="DNW40" s="39"/>
      <c r="DNX40" s="39"/>
      <c r="DNY40" s="39"/>
      <c r="DNZ40" s="39"/>
      <c r="DOA40" s="39"/>
      <c r="DOB40" s="39"/>
      <c r="DOC40" s="39"/>
      <c r="DOD40" s="39"/>
      <c r="DOE40" s="39"/>
      <c r="DOF40" s="39"/>
      <c r="DOG40" s="39"/>
      <c r="DOH40" s="39"/>
      <c r="DOI40" s="39"/>
      <c r="DOJ40" s="39"/>
      <c r="DOK40" s="39"/>
      <c r="DOL40" s="39"/>
      <c r="DOM40" s="39"/>
      <c r="DON40" s="39"/>
      <c r="DOO40" s="39"/>
      <c r="DOP40" s="39"/>
      <c r="DOQ40" s="39"/>
      <c r="DOR40" s="39"/>
      <c r="DOS40" s="39"/>
      <c r="DOT40" s="39"/>
      <c r="DOU40" s="39"/>
      <c r="DOV40" s="39"/>
      <c r="DOW40" s="39"/>
      <c r="DOX40" s="39"/>
      <c r="DOY40" s="39"/>
      <c r="DOZ40" s="39"/>
      <c r="DPA40" s="39"/>
      <c r="DPB40" s="39"/>
      <c r="DPC40" s="39"/>
      <c r="DPD40" s="39"/>
      <c r="DPE40" s="39"/>
      <c r="DPF40" s="39"/>
      <c r="DPG40" s="39"/>
      <c r="DPH40" s="39"/>
      <c r="DPI40" s="39"/>
      <c r="DPJ40" s="39"/>
      <c r="DPK40" s="39"/>
      <c r="DPL40" s="39"/>
      <c r="DPM40" s="39"/>
      <c r="DPN40" s="39"/>
      <c r="DPO40" s="39"/>
      <c r="DPP40" s="39"/>
      <c r="DPQ40" s="39"/>
      <c r="DPR40" s="39"/>
      <c r="DPS40" s="39"/>
      <c r="DPT40" s="39"/>
      <c r="DPU40" s="39"/>
      <c r="DPV40" s="39"/>
      <c r="DPW40" s="39"/>
      <c r="DPX40" s="39"/>
      <c r="DPY40" s="39"/>
      <c r="DPZ40" s="39"/>
      <c r="DQA40" s="39"/>
      <c r="DQB40" s="39"/>
      <c r="DQC40" s="39"/>
      <c r="DQD40" s="39"/>
      <c r="DQE40" s="39"/>
      <c r="DQF40" s="39"/>
      <c r="DQG40" s="39"/>
      <c r="DQH40" s="39"/>
      <c r="DQI40" s="39"/>
      <c r="DQJ40" s="39"/>
      <c r="DQK40" s="39"/>
      <c r="DQL40" s="39"/>
      <c r="DQM40" s="39"/>
      <c r="DQN40" s="39"/>
      <c r="DQO40" s="39"/>
      <c r="DQP40" s="39"/>
      <c r="DQQ40" s="39"/>
      <c r="DQR40" s="39"/>
      <c r="DQS40" s="39"/>
      <c r="DQT40" s="39"/>
      <c r="DQU40" s="39"/>
      <c r="DQV40" s="39"/>
      <c r="DQW40" s="39"/>
      <c r="DQX40" s="39"/>
      <c r="DQY40" s="39"/>
      <c r="DQZ40" s="39"/>
      <c r="DRA40" s="39"/>
      <c r="DRB40" s="39"/>
      <c r="DRC40" s="39"/>
      <c r="DRD40" s="39"/>
      <c r="DRE40" s="39"/>
      <c r="DRF40" s="39"/>
      <c r="DRG40" s="39"/>
      <c r="DRH40" s="39"/>
      <c r="DRI40" s="39"/>
      <c r="DRJ40" s="39"/>
      <c r="DRK40" s="39"/>
      <c r="DRL40" s="39"/>
      <c r="DRM40" s="39"/>
      <c r="DRN40" s="39"/>
      <c r="DRO40" s="39"/>
      <c r="DRP40" s="39"/>
      <c r="DRQ40" s="39"/>
      <c r="DRR40" s="39"/>
      <c r="DRS40" s="39"/>
      <c r="DRT40" s="39"/>
      <c r="DRU40" s="39"/>
      <c r="DRV40" s="39"/>
      <c r="DRW40" s="39"/>
      <c r="DRX40" s="39"/>
      <c r="DRY40" s="39"/>
      <c r="DRZ40" s="39"/>
      <c r="DSA40" s="39"/>
      <c r="DSB40" s="39"/>
      <c r="DSC40" s="39"/>
      <c r="DSD40" s="39"/>
      <c r="DSE40" s="39"/>
      <c r="DSF40" s="39"/>
      <c r="DSG40" s="39"/>
      <c r="DSH40" s="39"/>
      <c r="DSI40" s="39"/>
      <c r="DSJ40" s="39"/>
      <c r="DSK40" s="39"/>
      <c r="DSL40" s="39"/>
      <c r="DSM40" s="39"/>
      <c r="DSN40" s="39"/>
      <c r="DSO40" s="39"/>
      <c r="DSP40" s="39"/>
      <c r="DSQ40" s="39"/>
      <c r="DSR40" s="39"/>
      <c r="DSS40" s="39"/>
      <c r="DST40" s="39"/>
      <c r="DSU40" s="39"/>
      <c r="DSV40" s="39"/>
      <c r="DSW40" s="39"/>
      <c r="DSX40" s="39"/>
      <c r="DSY40" s="39"/>
      <c r="DSZ40" s="39"/>
      <c r="DTA40" s="39"/>
      <c r="DTB40" s="39"/>
      <c r="DTC40" s="39"/>
      <c r="DTD40" s="39"/>
      <c r="DTE40" s="39"/>
      <c r="DTF40" s="39"/>
      <c r="DTG40" s="39"/>
      <c r="DTH40" s="39"/>
      <c r="DTI40" s="39"/>
      <c r="DTJ40" s="39"/>
      <c r="DTK40" s="39"/>
      <c r="DTL40" s="39"/>
      <c r="DTM40" s="39"/>
      <c r="DTN40" s="39"/>
      <c r="DTO40" s="39"/>
      <c r="DTP40" s="39"/>
      <c r="DTQ40" s="39"/>
      <c r="DTR40" s="39"/>
      <c r="DTS40" s="39"/>
      <c r="DTT40" s="39"/>
      <c r="DTU40" s="39"/>
      <c r="DTV40" s="39"/>
      <c r="DTW40" s="39"/>
      <c r="DTX40" s="39"/>
      <c r="DTY40" s="39"/>
      <c r="DTZ40" s="39"/>
      <c r="DUA40" s="39"/>
      <c r="DUB40" s="39"/>
      <c r="DUC40" s="39"/>
      <c r="DUD40" s="39"/>
      <c r="DUE40" s="39"/>
      <c r="DUF40" s="39"/>
      <c r="DUG40" s="39"/>
      <c r="DUH40" s="39"/>
      <c r="DUI40" s="39"/>
      <c r="DUJ40" s="39"/>
      <c r="DUK40" s="39"/>
      <c r="DUL40" s="39"/>
      <c r="DUM40" s="39"/>
      <c r="DUN40" s="39"/>
      <c r="DUO40" s="39"/>
      <c r="DUP40" s="39"/>
      <c r="DUQ40" s="39"/>
      <c r="DUR40" s="39"/>
      <c r="DUS40" s="39"/>
      <c r="DUT40" s="39"/>
      <c r="DUU40" s="39"/>
      <c r="DUV40" s="39"/>
      <c r="DUW40" s="39"/>
      <c r="DUX40" s="39"/>
      <c r="DUY40" s="39"/>
      <c r="DUZ40" s="39"/>
      <c r="DVA40" s="39"/>
      <c r="DVB40" s="39"/>
      <c r="DVC40" s="39"/>
      <c r="DVD40" s="39"/>
      <c r="DVE40" s="39"/>
      <c r="DVF40" s="39"/>
      <c r="DVG40" s="39"/>
      <c r="DVH40" s="39"/>
      <c r="DVI40" s="39"/>
      <c r="DVJ40" s="39"/>
      <c r="DVK40" s="39"/>
      <c r="DVL40" s="39"/>
      <c r="DVM40" s="39"/>
      <c r="DVN40" s="39"/>
      <c r="DVO40" s="39"/>
      <c r="DVP40" s="39"/>
      <c r="DVQ40" s="39"/>
      <c r="DVR40" s="39"/>
      <c r="DVS40" s="39"/>
      <c r="DVT40" s="39"/>
      <c r="DVU40" s="39"/>
      <c r="DVV40" s="39"/>
      <c r="DVW40" s="39"/>
      <c r="DVX40" s="39"/>
      <c r="DVY40" s="39"/>
      <c r="DVZ40" s="39"/>
      <c r="DWA40" s="39"/>
      <c r="DWB40" s="39"/>
      <c r="DWC40" s="39"/>
      <c r="DWD40" s="39"/>
      <c r="DWE40" s="39"/>
      <c r="DWF40" s="39"/>
      <c r="DWG40" s="39"/>
      <c r="DWH40" s="39"/>
      <c r="DWI40" s="39"/>
      <c r="DWJ40" s="39"/>
      <c r="DWK40" s="39"/>
      <c r="DWL40" s="39"/>
      <c r="DWM40" s="39"/>
      <c r="DWN40" s="39"/>
      <c r="DWO40" s="39"/>
      <c r="DWP40" s="39"/>
      <c r="DWQ40" s="39"/>
      <c r="DWR40" s="39"/>
      <c r="DWS40" s="39"/>
      <c r="DWT40" s="39"/>
      <c r="DWU40" s="39"/>
      <c r="DWV40" s="39"/>
      <c r="DWW40" s="39"/>
      <c r="DWX40" s="39"/>
      <c r="DWY40" s="39"/>
      <c r="DWZ40" s="39"/>
      <c r="DXA40" s="39"/>
      <c r="DXB40" s="39"/>
      <c r="DXC40" s="39"/>
      <c r="DXD40" s="39"/>
      <c r="DXE40" s="39"/>
      <c r="DXF40" s="39"/>
      <c r="DXG40" s="39"/>
      <c r="DXH40" s="39"/>
      <c r="DXI40" s="39"/>
      <c r="DXJ40" s="39"/>
      <c r="DXK40" s="39"/>
      <c r="DXL40" s="39"/>
      <c r="DXM40" s="39"/>
      <c r="DXN40" s="39"/>
      <c r="DXO40" s="39"/>
      <c r="DXP40" s="39"/>
      <c r="DXQ40" s="39"/>
      <c r="DXR40" s="39"/>
      <c r="DXS40" s="39"/>
      <c r="DXT40" s="39"/>
      <c r="DXU40" s="39"/>
      <c r="DXV40" s="39"/>
      <c r="DXW40" s="39"/>
      <c r="DXX40" s="39"/>
      <c r="DXY40" s="39"/>
      <c r="DXZ40" s="39"/>
      <c r="DYA40" s="39"/>
      <c r="DYB40" s="39"/>
      <c r="DYC40" s="39"/>
      <c r="DYD40" s="39"/>
      <c r="DYE40" s="39"/>
      <c r="DYF40" s="39"/>
      <c r="DYG40" s="39"/>
      <c r="DYH40" s="39"/>
      <c r="DYI40" s="39"/>
      <c r="DYJ40" s="39"/>
      <c r="DYK40" s="39"/>
      <c r="DYL40" s="39"/>
      <c r="DYM40" s="39"/>
      <c r="DYN40" s="39"/>
      <c r="DYO40" s="39"/>
      <c r="DYP40" s="39"/>
      <c r="DYQ40" s="39"/>
      <c r="DYR40" s="39"/>
      <c r="DYS40" s="39"/>
      <c r="DYT40" s="39"/>
      <c r="DYU40" s="39"/>
      <c r="DYV40" s="39"/>
      <c r="DYW40" s="39"/>
      <c r="DYX40" s="39"/>
      <c r="DYY40" s="39"/>
      <c r="DYZ40" s="39"/>
      <c r="DZA40" s="39"/>
      <c r="DZB40" s="39"/>
      <c r="DZC40" s="39"/>
      <c r="DZD40" s="39"/>
      <c r="DZE40" s="39"/>
      <c r="DZF40" s="39"/>
      <c r="DZG40" s="39"/>
      <c r="DZH40" s="39"/>
      <c r="DZI40" s="39"/>
      <c r="DZJ40" s="39"/>
      <c r="DZK40" s="39"/>
      <c r="DZL40" s="39"/>
      <c r="DZM40" s="39"/>
      <c r="DZN40" s="39"/>
      <c r="DZO40" s="39"/>
      <c r="DZP40" s="39"/>
      <c r="DZQ40" s="39"/>
      <c r="DZR40" s="39"/>
      <c r="DZS40" s="39"/>
      <c r="DZT40" s="39"/>
      <c r="DZU40" s="39"/>
      <c r="DZV40" s="39"/>
      <c r="DZW40" s="39"/>
      <c r="DZX40" s="39"/>
      <c r="DZY40" s="39"/>
      <c r="DZZ40" s="39"/>
      <c r="EAA40" s="39"/>
      <c r="EAB40" s="39"/>
      <c r="EAC40" s="39"/>
      <c r="EAD40" s="39"/>
      <c r="EAE40" s="39"/>
      <c r="EAF40" s="39"/>
      <c r="EAG40" s="39"/>
      <c r="EAH40" s="39"/>
      <c r="EAI40" s="39"/>
      <c r="EAJ40" s="39"/>
      <c r="EAK40" s="39"/>
      <c r="EAL40" s="39"/>
      <c r="EAM40" s="39"/>
      <c r="EAN40" s="39"/>
      <c r="EAO40" s="39"/>
      <c r="EAP40" s="39"/>
      <c r="EAQ40" s="39"/>
      <c r="EAR40" s="39"/>
      <c r="EAS40" s="39"/>
      <c r="EAT40" s="39"/>
      <c r="EAU40" s="39"/>
      <c r="EAV40" s="39"/>
      <c r="EAW40" s="39"/>
      <c r="EAX40" s="39"/>
      <c r="EAY40" s="39"/>
      <c r="EAZ40" s="39"/>
      <c r="EBA40" s="39"/>
      <c r="EBB40" s="39"/>
      <c r="EBC40" s="39"/>
      <c r="EBD40" s="39"/>
      <c r="EBE40" s="39"/>
      <c r="EBF40" s="39"/>
      <c r="EBG40" s="39"/>
      <c r="EBH40" s="39"/>
      <c r="EBI40" s="39"/>
      <c r="EBJ40" s="39"/>
      <c r="EBK40" s="39"/>
      <c r="EBL40" s="39"/>
      <c r="EBM40" s="39"/>
      <c r="EBN40" s="39"/>
      <c r="EBO40" s="39"/>
      <c r="EBP40" s="39"/>
      <c r="EBQ40" s="39"/>
      <c r="EBR40" s="39"/>
      <c r="EBS40" s="39"/>
      <c r="EBT40" s="39"/>
      <c r="EBU40" s="39"/>
      <c r="EBV40" s="39"/>
      <c r="EBW40" s="39"/>
      <c r="EBX40" s="39"/>
      <c r="EBY40" s="39"/>
      <c r="EBZ40" s="39"/>
      <c r="ECA40" s="39"/>
      <c r="ECB40" s="39"/>
      <c r="ECC40" s="39"/>
      <c r="ECD40" s="39"/>
      <c r="ECE40" s="39"/>
      <c r="ECF40" s="39"/>
      <c r="ECG40" s="39"/>
      <c r="ECH40" s="39"/>
      <c r="ECI40" s="39"/>
      <c r="ECJ40" s="39"/>
      <c r="ECK40" s="39"/>
      <c r="ECL40" s="39"/>
      <c r="ECM40" s="39"/>
      <c r="ECN40" s="39"/>
      <c r="ECO40" s="39"/>
      <c r="ECP40" s="39"/>
      <c r="ECQ40" s="39"/>
      <c r="ECR40" s="39"/>
      <c r="ECS40" s="39"/>
      <c r="ECT40" s="39"/>
      <c r="ECU40" s="39"/>
      <c r="ECV40" s="39"/>
      <c r="ECW40" s="39"/>
      <c r="ECX40" s="39"/>
      <c r="ECY40" s="39"/>
      <c r="ECZ40" s="39"/>
      <c r="EDA40" s="39"/>
      <c r="EDB40" s="39"/>
      <c r="EDC40" s="39"/>
      <c r="EDD40" s="39"/>
      <c r="EDE40" s="39"/>
      <c r="EDF40" s="39"/>
      <c r="EDG40" s="39"/>
      <c r="EDH40" s="39"/>
      <c r="EDI40" s="39"/>
      <c r="EDJ40" s="39"/>
      <c r="EDK40" s="39"/>
      <c r="EDL40" s="39"/>
      <c r="EDM40" s="39"/>
      <c r="EDN40" s="39"/>
      <c r="EDO40" s="39"/>
      <c r="EDP40" s="39"/>
      <c r="EDQ40" s="39"/>
      <c r="EDR40" s="39"/>
      <c r="EDS40" s="39"/>
      <c r="EDT40" s="39"/>
      <c r="EDU40" s="39"/>
      <c r="EDV40" s="39"/>
      <c r="EDW40" s="39"/>
      <c r="EDX40" s="39"/>
      <c r="EDY40" s="39"/>
      <c r="EDZ40" s="39"/>
      <c r="EEA40" s="39"/>
      <c r="EEB40" s="39"/>
      <c r="EEC40" s="39"/>
      <c r="EED40" s="39"/>
      <c r="EEE40" s="39"/>
      <c r="EEF40" s="39"/>
      <c r="EEG40" s="39"/>
      <c r="EEH40" s="39"/>
      <c r="EEI40" s="39"/>
      <c r="EEJ40" s="39"/>
      <c r="EEK40" s="39"/>
      <c r="EEL40" s="39"/>
      <c r="EEM40" s="39"/>
      <c r="EEN40" s="39"/>
      <c r="EEO40" s="39"/>
      <c r="EEP40" s="39"/>
      <c r="EEQ40" s="39"/>
      <c r="EER40" s="39"/>
      <c r="EES40" s="39"/>
      <c r="EET40" s="39"/>
      <c r="EEU40" s="39"/>
      <c r="EEV40" s="39"/>
      <c r="EEW40" s="39"/>
      <c r="EEX40" s="39"/>
      <c r="EEY40" s="39"/>
      <c r="EEZ40" s="39"/>
      <c r="EFA40" s="39"/>
      <c r="EFB40" s="39"/>
      <c r="EFC40" s="39"/>
      <c r="EFD40" s="39"/>
      <c r="EFE40" s="39"/>
      <c r="EFF40" s="39"/>
      <c r="EFG40" s="39"/>
      <c r="EFH40" s="39"/>
      <c r="EFI40" s="39"/>
      <c r="EFJ40" s="39"/>
      <c r="EFK40" s="39"/>
      <c r="EFL40" s="39"/>
      <c r="EFM40" s="39"/>
      <c r="EFN40" s="39"/>
      <c r="EFO40" s="39"/>
      <c r="EFP40" s="39"/>
      <c r="EFQ40" s="39"/>
      <c r="EFR40" s="39"/>
      <c r="EFS40" s="39"/>
      <c r="EFT40" s="39"/>
      <c r="EFU40" s="39"/>
      <c r="EFV40" s="39"/>
      <c r="EFW40" s="39"/>
      <c r="EFX40" s="39"/>
      <c r="EFY40" s="39"/>
      <c r="EFZ40" s="39"/>
      <c r="EGA40" s="39"/>
      <c r="EGB40" s="39"/>
      <c r="EGC40" s="39"/>
      <c r="EGD40" s="39"/>
      <c r="EGE40" s="39"/>
      <c r="EGF40" s="39"/>
      <c r="EGG40" s="39"/>
      <c r="EGH40" s="39"/>
      <c r="EGI40" s="39"/>
      <c r="EGJ40" s="39"/>
      <c r="EGK40" s="39"/>
      <c r="EGL40" s="39"/>
      <c r="EGM40" s="39"/>
      <c r="EGN40" s="39"/>
      <c r="EGO40" s="39"/>
      <c r="EGP40" s="39"/>
      <c r="EGQ40" s="39"/>
      <c r="EGR40" s="39"/>
      <c r="EGS40" s="39"/>
      <c r="EGT40" s="39"/>
      <c r="EGU40" s="39"/>
      <c r="EGV40" s="39"/>
      <c r="EGW40" s="39"/>
      <c r="EGX40" s="39"/>
      <c r="EGY40" s="39"/>
      <c r="EGZ40" s="39"/>
      <c r="EHA40" s="39"/>
      <c r="EHB40" s="39"/>
      <c r="EHC40" s="39"/>
      <c r="EHD40" s="39"/>
      <c r="EHE40" s="39"/>
      <c r="EHF40" s="39"/>
      <c r="EHG40" s="39"/>
      <c r="EHH40" s="39"/>
      <c r="EHI40" s="39"/>
      <c r="EHJ40" s="39"/>
      <c r="EHK40" s="39"/>
      <c r="EHL40" s="39"/>
      <c r="EHM40" s="39"/>
      <c r="EHN40" s="39"/>
      <c r="EHO40" s="39"/>
      <c r="EHP40" s="39"/>
      <c r="EHQ40" s="39"/>
      <c r="EHR40" s="39"/>
      <c r="EHS40" s="39"/>
      <c r="EHT40" s="39"/>
      <c r="EHU40" s="39"/>
      <c r="EHV40" s="39"/>
      <c r="EHW40" s="39"/>
      <c r="EHX40" s="39"/>
      <c r="EHY40" s="39"/>
      <c r="EHZ40" s="39"/>
      <c r="EIA40" s="39"/>
      <c r="EIB40" s="39"/>
      <c r="EIC40" s="39"/>
      <c r="EID40" s="39"/>
      <c r="EIE40" s="39"/>
      <c r="EIF40" s="39"/>
      <c r="EIG40" s="39"/>
      <c r="EIH40" s="39"/>
      <c r="EII40" s="39"/>
      <c r="EIJ40" s="39"/>
      <c r="EIK40" s="39"/>
      <c r="EIL40" s="39"/>
      <c r="EIM40" s="39"/>
      <c r="EIN40" s="39"/>
      <c r="EIO40" s="39"/>
      <c r="EIP40" s="39"/>
      <c r="EIQ40" s="39"/>
      <c r="EIR40" s="39"/>
      <c r="EIS40" s="39"/>
      <c r="EIT40" s="39"/>
      <c r="EIU40" s="39"/>
      <c r="EIV40" s="39"/>
      <c r="EIW40" s="39"/>
      <c r="EIX40" s="39"/>
      <c r="EIY40" s="39"/>
      <c r="EIZ40" s="39"/>
      <c r="EJA40" s="39"/>
      <c r="EJB40" s="39"/>
      <c r="EJC40" s="39"/>
      <c r="EJD40" s="39"/>
      <c r="EJE40" s="39"/>
      <c r="EJF40" s="39"/>
      <c r="EJG40" s="39"/>
      <c r="EJH40" s="39"/>
      <c r="EJI40" s="39"/>
      <c r="EJJ40" s="39"/>
      <c r="EJK40" s="39"/>
      <c r="EJL40" s="39"/>
      <c r="EJM40" s="39"/>
      <c r="EJN40" s="39"/>
      <c r="EJO40" s="39"/>
      <c r="EJP40" s="39"/>
      <c r="EJQ40" s="39"/>
      <c r="EJR40" s="39"/>
      <c r="EJS40" s="39"/>
      <c r="EJT40" s="39"/>
      <c r="EJU40" s="39"/>
      <c r="EJV40" s="39"/>
      <c r="EJW40" s="39"/>
      <c r="EJX40" s="39"/>
      <c r="EJY40" s="39"/>
      <c r="EJZ40" s="39"/>
      <c r="EKA40" s="39"/>
      <c r="EKB40" s="39"/>
      <c r="EKC40" s="39"/>
      <c r="EKD40" s="39"/>
      <c r="EKE40" s="39"/>
      <c r="EKF40" s="39"/>
      <c r="EKG40" s="39"/>
      <c r="EKH40" s="39"/>
      <c r="EKI40" s="39"/>
      <c r="EKJ40" s="39"/>
      <c r="EKK40" s="39"/>
      <c r="EKL40" s="39"/>
      <c r="EKM40" s="39"/>
      <c r="EKN40" s="39"/>
      <c r="EKO40" s="39"/>
      <c r="EKP40" s="39"/>
      <c r="EKQ40" s="39"/>
      <c r="EKR40" s="39"/>
      <c r="EKS40" s="39"/>
      <c r="EKT40" s="39"/>
      <c r="EKU40" s="39"/>
      <c r="EKV40" s="39"/>
      <c r="EKW40" s="39"/>
      <c r="EKX40" s="39"/>
      <c r="EKY40" s="39"/>
      <c r="EKZ40" s="39"/>
      <c r="ELA40" s="39"/>
      <c r="ELB40" s="39"/>
      <c r="ELC40" s="39"/>
      <c r="ELD40" s="39"/>
      <c r="ELE40" s="39"/>
      <c r="ELF40" s="39"/>
      <c r="ELG40" s="39"/>
      <c r="ELH40" s="39"/>
      <c r="ELI40" s="39"/>
      <c r="ELJ40" s="39"/>
      <c r="ELK40" s="39"/>
      <c r="ELL40" s="39"/>
      <c r="ELM40" s="39"/>
      <c r="ELN40" s="39"/>
      <c r="ELO40" s="39"/>
      <c r="ELP40" s="39"/>
      <c r="ELQ40" s="39"/>
      <c r="ELR40" s="39"/>
      <c r="ELS40" s="39"/>
      <c r="ELT40" s="39"/>
      <c r="ELU40" s="39"/>
      <c r="ELV40" s="39"/>
      <c r="ELW40" s="39"/>
      <c r="ELX40" s="39"/>
      <c r="ELY40" s="39"/>
      <c r="ELZ40" s="39"/>
      <c r="EMA40" s="39"/>
      <c r="EMB40" s="39"/>
      <c r="EMC40" s="39"/>
      <c r="EMD40" s="39"/>
      <c r="EME40" s="39"/>
      <c r="EMF40" s="39"/>
      <c r="EMG40" s="39"/>
      <c r="EMH40" s="39"/>
      <c r="EMI40" s="39"/>
      <c r="EMJ40" s="39"/>
      <c r="EMK40" s="39"/>
      <c r="EML40" s="39"/>
      <c r="EMM40" s="39"/>
      <c r="EMN40" s="39"/>
      <c r="EMO40" s="39"/>
      <c r="EMP40" s="39"/>
      <c r="EMQ40" s="39"/>
      <c r="EMR40" s="39"/>
      <c r="EMS40" s="39"/>
      <c r="EMT40" s="39"/>
      <c r="EMU40" s="39"/>
      <c r="EMV40" s="39"/>
      <c r="EMW40" s="39"/>
      <c r="EMX40" s="39"/>
      <c r="EMY40" s="39"/>
      <c r="EMZ40" s="39"/>
      <c r="ENA40" s="39"/>
      <c r="ENB40" s="39"/>
      <c r="ENC40" s="39"/>
      <c r="END40" s="39"/>
      <c r="ENE40" s="39"/>
      <c r="ENF40" s="39"/>
      <c r="ENG40" s="39"/>
      <c r="ENH40" s="39"/>
      <c r="ENI40" s="39"/>
      <c r="ENJ40" s="39"/>
      <c r="ENK40" s="39"/>
      <c r="ENL40" s="39"/>
      <c r="ENM40" s="39"/>
      <c r="ENN40" s="39"/>
      <c r="ENO40" s="39"/>
      <c r="ENP40" s="39"/>
      <c r="ENQ40" s="39"/>
      <c r="ENR40" s="39"/>
      <c r="ENS40" s="39"/>
      <c r="ENT40" s="39"/>
      <c r="ENU40" s="39"/>
      <c r="ENV40" s="39"/>
      <c r="ENW40" s="39"/>
      <c r="ENX40" s="39"/>
      <c r="ENY40" s="39"/>
      <c r="ENZ40" s="39"/>
      <c r="EOA40" s="39"/>
      <c r="EOB40" s="39"/>
      <c r="EOC40" s="39"/>
      <c r="EOD40" s="39"/>
      <c r="EOE40" s="39"/>
      <c r="EOF40" s="39"/>
      <c r="EOG40" s="39"/>
      <c r="EOH40" s="39"/>
      <c r="EOI40" s="39"/>
      <c r="EOJ40" s="39"/>
      <c r="EOK40" s="39"/>
      <c r="EOL40" s="39"/>
      <c r="EOM40" s="39"/>
      <c r="EON40" s="39"/>
      <c r="EOO40" s="39"/>
      <c r="EOP40" s="39"/>
      <c r="EOQ40" s="39"/>
      <c r="EOR40" s="39"/>
      <c r="EOS40" s="39"/>
      <c r="EOT40" s="39"/>
      <c r="EOU40" s="39"/>
      <c r="EOV40" s="39"/>
      <c r="EOW40" s="39"/>
      <c r="EOX40" s="39"/>
      <c r="EOY40" s="39"/>
      <c r="EOZ40" s="39"/>
      <c r="EPA40" s="39"/>
      <c r="EPB40" s="39"/>
      <c r="EPC40" s="39"/>
      <c r="EPD40" s="39"/>
      <c r="EPE40" s="39"/>
      <c r="EPF40" s="39"/>
      <c r="EPG40" s="39"/>
      <c r="EPH40" s="39"/>
      <c r="EPI40" s="39"/>
      <c r="EPJ40" s="39"/>
      <c r="EPK40" s="39"/>
      <c r="EPL40" s="39"/>
      <c r="EPM40" s="39"/>
      <c r="EPN40" s="39"/>
      <c r="EPO40" s="39"/>
      <c r="EPP40" s="39"/>
      <c r="EPQ40" s="39"/>
      <c r="EPR40" s="39"/>
      <c r="EPS40" s="39"/>
      <c r="EPT40" s="39"/>
      <c r="EPU40" s="39"/>
      <c r="EPV40" s="39"/>
      <c r="EPW40" s="39"/>
      <c r="EPX40" s="39"/>
      <c r="EPY40" s="39"/>
      <c r="EPZ40" s="39"/>
      <c r="EQA40" s="39"/>
      <c r="EQB40" s="39"/>
      <c r="EQC40" s="39"/>
      <c r="EQD40" s="39"/>
      <c r="EQE40" s="39"/>
      <c r="EQF40" s="39"/>
      <c r="EQG40" s="39"/>
      <c r="EQH40" s="39"/>
      <c r="EQI40" s="39"/>
      <c r="EQJ40" s="39"/>
      <c r="EQK40" s="39"/>
      <c r="EQL40" s="39"/>
      <c r="EQM40" s="39"/>
      <c r="EQN40" s="39"/>
      <c r="EQO40" s="39"/>
      <c r="EQP40" s="39"/>
      <c r="EQQ40" s="39"/>
      <c r="EQR40" s="39"/>
      <c r="EQS40" s="39"/>
      <c r="EQT40" s="39"/>
      <c r="EQU40" s="39"/>
      <c r="EQV40" s="39"/>
      <c r="EQW40" s="39"/>
      <c r="EQX40" s="39"/>
      <c r="EQY40" s="39"/>
      <c r="EQZ40" s="39"/>
      <c r="ERA40" s="39"/>
      <c r="ERB40" s="39"/>
      <c r="ERC40" s="39"/>
      <c r="ERD40" s="39"/>
      <c r="ERE40" s="39"/>
      <c r="ERF40" s="39"/>
      <c r="ERG40" s="39"/>
      <c r="ERH40" s="39"/>
      <c r="ERI40" s="39"/>
      <c r="ERJ40" s="39"/>
      <c r="ERK40" s="39"/>
      <c r="ERL40" s="39"/>
      <c r="ERM40" s="39"/>
      <c r="ERN40" s="39"/>
      <c r="ERO40" s="39"/>
      <c r="ERP40" s="39"/>
      <c r="ERQ40" s="39"/>
      <c r="ERR40" s="39"/>
      <c r="ERS40" s="39"/>
      <c r="ERT40" s="39"/>
      <c r="ERU40" s="39"/>
      <c r="ERV40" s="39"/>
      <c r="ERW40" s="39"/>
      <c r="ERX40" s="39"/>
      <c r="ERY40" s="39"/>
      <c r="ERZ40" s="39"/>
      <c r="ESA40" s="39"/>
      <c r="ESB40" s="39"/>
      <c r="ESC40" s="39"/>
      <c r="ESD40" s="39"/>
      <c r="ESE40" s="39"/>
      <c r="ESF40" s="39"/>
      <c r="ESG40" s="39"/>
      <c r="ESH40" s="39"/>
      <c r="ESI40" s="39"/>
      <c r="ESJ40" s="39"/>
      <c r="ESK40" s="39"/>
      <c r="ESL40" s="39"/>
      <c r="ESM40" s="39"/>
      <c r="ESN40" s="39"/>
      <c r="ESO40" s="39"/>
      <c r="ESP40" s="39"/>
      <c r="ESQ40" s="39"/>
      <c r="ESR40" s="39"/>
      <c r="ESS40" s="39"/>
      <c r="EST40" s="39"/>
      <c r="ESU40" s="39"/>
      <c r="ESV40" s="39"/>
      <c r="ESW40" s="39"/>
      <c r="ESX40" s="39"/>
      <c r="ESY40" s="39"/>
      <c r="ESZ40" s="39"/>
      <c r="ETA40" s="39"/>
      <c r="ETB40" s="39"/>
      <c r="ETC40" s="39"/>
      <c r="ETD40" s="39"/>
      <c r="ETE40" s="39"/>
      <c r="ETF40" s="39"/>
      <c r="ETG40" s="39"/>
      <c r="ETH40" s="39"/>
      <c r="ETI40" s="39"/>
      <c r="ETJ40" s="39"/>
      <c r="ETK40" s="39"/>
      <c r="ETL40" s="39"/>
      <c r="ETM40" s="39"/>
      <c r="ETN40" s="39"/>
      <c r="ETO40" s="39"/>
      <c r="ETP40" s="39"/>
      <c r="ETQ40" s="39"/>
      <c r="ETR40" s="39"/>
      <c r="ETS40" s="39"/>
      <c r="ETT40" s="39"/>
      <c r="ETU40" s="39"/>
      <c r="ETV40" s="39"/>
      <c r="ETW40" s="39"/>
      <c r="ETX40" s="39"/>
      <c r="ETY40" s="39"/>
      <c r="ETZ40" s="39"/>
      <c r="EUA40" s="39"/>
      <c r="EUB40" s="39"/>
      <c r="EUC40" s="39"/>
      <c r="EUD40" s="39"/>
      <c r="EUE40" s="39"/>
      <c r="EUF40" s="39"/>
      <c r="EUG40" s="39"/>
      <c r="EUH40" s="39"/>
      <c r="EUI40" s="39"/>
      <c r="EUJ40" s="39"/>
      <c r="EUK40" s="39"/>
      <c r="EUL40" s="39"/>
      <c r="EUM40" s="39"/>
      <c r="EUN40" s="39"/>
      <c r="EUO40" s="39"/>
      <c r="EUP40" s="39"/>
      <c r="EUQ40" s="39"/>
      <c r="EUR40" s="39"/>
      <c r="EUS40" s="39"/>
      <c r="EUT40" s="39"/>
      <c r="EUU40" s="39"/>
      <c r="EUV40" s="39"/>
      <c r="EUW40" s="39"/>
      <c r="EUX40" s="39"/>
      <c r="EUY40" s="39"/>
      <c r="EUZ40" s="39"/>
      <c r="EVA40" s="39"/>
      <c r="EVB40" s="39"/>
      <c r="EVC40" s="39"/>
      <c r="EVD40" s="39"/>
      <c r="EVE40" s="39"/>
      <c r="EVF40" s="39"/>
      <c r="EVG40" s="39"/>
      <c r="EVH40" s="39"/>
      <c r="EVI40" s="39"/>
      <c r="EVJ40" s="39"/>
      <c r="EVK40" s="39"/>
      <c r="EVL40" s="39"/>
      <c r="EVM40" s="39"/>
      <c r="EVN40" s="39"/>
      <c r="EVO40" s="39"/>
      <c r="EVP40" s="39"/>
      <c r="EVQ40" s="39"/>
      <c r="EVR40" s="39"/>
      <c r="EVS40" s="39"/>
      <c r="EVT40" s="39"/>
      <c r="EVU40" s="39"/>
      <c r="EVV40" s="39"/>
      <c r="EVW40" s="39"/>
      <c r="EVX40" s="39"/>
      <c r="EVY40" s="39"/>
      <c r="EVZ40" s="39"/>
      <c r="EWA40" s="39"/>
      <c r="EWB40" s="39"/>
      <c r="EWC40" s="39"/>
      <c r="EWD40" s="39"/>
      <c r="EWE40" s="39"/>
      <c r="EWF40" s="39"/>
      <c r="EWG40" s="39"/>
      <c r="EWH40" s="39"/>
      <c r="EWI40" s="39"/>
      <c r="EWJ40" s="39"/>
      <c r="EWK40" s="39"/>
      <c r="EWL40" s="39"/>
      <c r="EWM40" s="39"/>
      <c r="EWN40" s="39"/>
      <c r="EWO40" s="39"/>
      <c r="EWP40" s="39"/>
      <c r="EWQ40" s="39"/>
      <c r="EWR40" s="39"/>
      <c r="EWS40" s="39"/>
      <c r="EWT40" s="39"/>
      <c r="EWU40" s="39"/>
      <c r="EWV40" s="39"/>
      <c r="EWW40" s="39"/>
      <c r="EWX40" s="39"/>
      <c r="EWY40" s="39"/>
      <c r="EWZ40" s="39"/>
      <c r="EXA40" s="39"/>
      <c r="EXB40" s="39"/>
      <c r="EXC40" s="39"/>
      <c r="EXD40" s="39"/>
      <c r="EXE40" s="39"/>
      <c r="EXF40" s="39"/>
      <c r="EXG40" s="39"/>
      <c r="EXH40" s="39"/>
      <c r="EXI40" s="39"/>
      <c r="EXJ40" s="39"/>
      <c r="EXK40" s="39"/>
      <c r="EXL40" s="39"/>
      <c r="EXM40" s="39"/>
      <c r="EXN40" s="39"/>
      <c r="EXO40" s="39"/>
      <c r="EXP40" s="39"/>
      <c r="EXQ40" s="39"/>
      <c r="EXR40" s="39"/>
      <c r="EXS40" s="39"/>
      <c r="EXT40" s="39"/>
      <c r="EXU40" s="39"/>
      <c r="EXV40" s="39"/>
      <c r="EXW40" s="39"/>
      <c r="EXX40" s="39"/>
      <c r="EXY40" s="39"/>
      <c r="EXZ40" s="39"/>
      <c r="EYA40" s="39"/>
      <c r="EYB40" s="39"/>
      <c r="EYC40" s="39"/>
      <c r="EYD40" s="39"/>
      <c r="EYE40" s="39"/>
      <c r="EYF40" s="39"/>
      <c r="EYG40" s="39"/>
      <c r="EYH40" s="39"/>
      <c r="EYI40" s="39"/>
      <c r="EYJ40" s="39"/>
      <c r="EYK40" s="39"/>
      <c r="EYL40" s="39"/>
      <c r="EYM40" s="39"/>
      <c r="EYN40" s="39"/>
      <c r="EYO40" s="39"/>
      <c r="EYP40" s="39"/>
      <c r="EYQ40" s="39"/>
      <c r="EYR40" s="39"/>
      <c r="EYS40" s="39"/>
      <c r="EYT40" s="39"/>
      <c r="EYU40" s="39"/>
      <c r="EYV40" s="39"/>
      <c r="EYW40" s="39"/>
      <c r="EYX40" s="39"/>
      <c r="EYY40" s="39"/>
      <c r="EYZ40" s="39"/>
      <c r="EZA40" s="39"/>
      <c r="EZB40" s="39"/>
      <c r="EZC40" s="39"/>
      <c r="EZD40" s="39"/>
      <c r="EZE40" s="39"/>
      <c r="EZF40" s="39"/>
      <c r="EZG40" s="39"/>
      <c r="EZH40" s="39"/>
      <c r="EZI40" s="39"/>
      <c r="EZJ40" s="39"/>
      <c r="EZK40" s="39"/>
      <c r="EZL40" s="39"/>
      <c r="EZM40" s="39"/>
      <c r="EZN40" s="39"/>
      <c r="EZO40" s="39"/>
      <c r="EZP40" s="39"/>
      <c r="EZQ40" s="39"/>
      <c r="EZR40" s="39"/>
      <c r="EZS40" s="39"/>
      <c r="EZT40" s="39"/>
      <c r="EZU40" s="39"/>
      <c r="EZV40" s="39"/>
      <c r="EZW40" s="39"/>
      <c r="EZX40" s="39"/>
      <c r="EZY40" s="39"/>
      <c r="EZZ40" s="39"/>
      <c r="FAA40" s="39"/>
      <c r="FAB40" s="39"/>
      <c r="FAC40" s="39"/>
      <c r="FAD40" s="39"/>
      <c r="FAE40" s="39"/>
      <c r="FAF40" s="39"/>
      <c r="FAG40" s="39"/>
      <c r="FAH40" s="39"/>
      <c r="FAI40" s="39"/>
      <c r="FAJ40" s="39"/>
      <c r="FAK40" s="39"/>
      <c r="FAL40" s="39"/>
      <c r="FAM40" s="39"/>
      <c r="FAN40" s="39"/>
      <c r="FAO40" s="39"/>
      <c r="FAP40" s="39"/>
      <c r="FAQ40" s="39"/>
      <c r="FAR40" s="39"/>
      <c r="FAS40" s="39"/>
      <c r="FAT40" s="39"/>
      <c r="FAU40" s="39"/>
      <c r="FAV40" s="39"/>
      <c r="FAW40" s="39"/>
      <c r="FAX40" s="39"/>
      <c r="FAY40" s="39"/>
      <c r="FAZ40" s="39"/>
      <c r="FBA40" s="39"/>
      <c r="FBB40" s="39"/>
      <c r="FBC40" s="39"/>
      <c r="FBD40" s="39"/>
      <c r="FBE40" s="39"/>
      <c r="FBF40" s="39"/>
      <c r="FBG40" s="39"/>
      <c r="FBH40" s="39"/>
      <c r="FBI40" s="39"/>
      <c r="FBJ40" s="39"/>
      <c r="FBK40" s="39"/>
      <c r="FBL40" s="39"/>
      <c r="FBM40" s="39"/>
      <c r="FBN40" s="39"/>
      <c r="FBO40" s="39"/>
      <c r="FBP40" s="39"/>
      <c r="FBQ40" s="39"/>
      <c r="FBR40" s="39"/>
      <c r="FBS40" s="39"/>
      <c r="FBT40" s="39"/>
      <c r="FBU40" s="39"/>
      <c r="FBV40" s="39"/>
      <c r="FBW40" s="39"/>
      <c r="FBX40" s="39"/>
      <c r="FBY40" s="39"/>
      <c r="FBZ40" s="39"/>
      <c r="FCA40" s="39"/>
      <c r="FCB40" s="39"/>
      <c r="FCC40" s="39"/>
      <c r="FCD40" s="39"/>
      <c r="FCE40" s="39"/>
      <c r="FCF40" s="39"/>
      <c r="FCG40" s="39"/>
      <c r="FCH40" s="39"/>
      <c r="FCI40" s="39"/>
      <c r="FCJ40" s="39"/>
      <c r="FCK40" s="39"/>
      <c r="FCL40" s="39"/>
      <c r="FCM40" s="39"/>
      <c r="FCN40" s="39"/>
      <c r="FCO40" s="39"/>
      <c r="FCP40" s="39"/>
      <c r="FCQ40" s="39"/>
      <c r="FCR40" s="39"/>
      <c r="FCS40" s="39"/>
      <c r="FCT40" s="39"/>
      <c r="FCU40" s="39"/>
      <c r="FCV40" s="39"/>
      <c r="FCW40" s="39"/>
      <c r="FCX40" s="39"/>
      <c r="FCY40" s="39"/>
      <c r="FCZ40" s="39"/>
      <c r="FDA40" s="39"/>
      <c r="FDB40" s="39"/>
      <c r="FDC40" s="39"/>
      <c r="FDD40" s="39"/>
      <c r="FDE40" s="39"/>
      <c r="FDF40" s="39"/>
      <c r="FDG40" s="39"/>
      <c r="FDH40" s="39"/>
      <c r="FDI40" s="39"/>
      <c r="FDJ40" s="39"/>
      <c r="FDK40" s="39"/>
      <c r="FDL40" s="39"/>
      <c r="FDM40" s="39"/>
      <c r="FDN40" s="39"/>
      <c r="FDO40" s="39"/>
      <c r="FDP40" s="39"/>
      <c r="FDQ40" s="39"/>
      <c r="FDR40" s="39"/>
      <c r="FDS40" s="39"/>
      <c r="FDT40" s="39"/>
      <c r="FDU40" s="39"/>
      <c r="FDV40" s="39"/>
      <c r="FDW40" s="39"/>
      <c r="FDX40" s="39"/>
      <c r="FDY40" s="39"/>
      <c r="FDZ40" s="39"/>
      <c r="FEA40" s="39"/>
      <c r="FEB40" s="39"/>
      <c r="FEC40" s="39"/>
      <c r="FED40" s="39"/>
      <c r="FEE40" s="39"/>
      <c r="FEF40" s="39"/>
      <c r="FEG40" s="39"/>
      <c r="FEH40" s="39"/>
      <c r="FEI40" s="39"/>
      <c r="FEJ40" s="39"/>
      <c r="FEK40" s="39"/>
      <c r="FEL40" s="39"/>
      <c r="FEM40" s="39"/>
      <c r="FEN40" s="39"/>
      <c r="FEO40" s="39"/>
      <c r="FEP40" s="39"/>
      <c r="FEQ40" s="39"/>
      <c r="FER40" s="39"/>
      <c r="FES40" s="39"/>
      <c r="FET40" s="39"/>
      <c r="FEU40" s="39"/>
      <c r="FEV40" s="39"/>
      <c r="FEW40" s="39"/>
      <c r="FEX40" s="39"/>
      <c r="FEY40" s="39"/>
      <c r="FEZ40" s="39"/>
      <c r="FFA40" s="39"/>
      <c r="FFB40" s="39"/>
      <c r="FFC40" s="39"/>
      <c r="FFD40" s="39"/>
      <c r="FFE40" s="39"/>
      <c r="FFF40" s="39"/>
      <c r="FFG40" s="39"/>
      <c r="FFH40" s="39"/>
      <c r="FFI40" s="39"/>
      <c r="FFJ40" s="39"/>
      <c r="FFK40" s="39"/>
      <c r="FFL40" s="39"/>
      <c r="FFM40" s="39"/>
      <c r="FFN40" s="39"/>
      <c r="FFO40" s="39"/>
      <c r="FFP40" s="39"/>
      <c r="FFQ40" s="39"/>
      <c r="FFR40" s="39"/>
      <c r="FFS40" s="39"/>
      <c r="FFT40" s="39"/>
      <c r="FFU40" s="39"/>
      <c r="FFV40" s="39"/>
      <c r="FFW40" s="39"/>
      <c r="FFX40" s="39"/>
      <c r="FFY40" s="39"/>
      <c r="FFZ40" s="39"/>
      <c r="FGA40" s="39"/>
      <c r="FGB40" s="39"/>
      <c r="FGC40" s="39"/>
      <c r="FGD40" s="39"/>
      <c r="FGE40" s="39"/>
      <c r="FGF40" s="39"/>
      <c r="FGG40" s="39"/>
      <c r="FGH40" s="39"/>
      <c r="FGI40" s="39"/>
      <c r="FGJ40" s="39"/>
      <c r="FGK40" s="39"/>
      <c r="FGL40" s="39"/>
      <c r="FGM40" s="39"/>
      <c r="FGN40" s="39"/>
      <c r="FGO40" s="39"/>
      <c r="FGP40" s="39"/>
      <c r="FGQ40" s="39"/>
      <c r="FGR40" s="39"/>
      <c r="FGS40" s="39"/>
      <c r="FGT40" s="39"/>
      <c r="FGU40" s="39"/>
      <c r="FGV40" s="39"/>
      <c r="FGW40" s="39"/>
      <c r="FGX40" s="39"/>
      <c r="FGY40" s="39"/>
      <c r="FGZ40" s="39"/>
      <c r="FHA40" s="39"/>
      <c r="FHB40" s="39"/>
      <c r="FHC40" s="39"/>
      <c r="FHD40" s="39"/>
      <c r="FHE40" s="39"/>
      <c r="FHF40" s="39"/>
      <c r="FHG40" s="39"/>
      <c r="FHH40" s="39"/>
      <c r="FHI40" s="39"/>
      <c r="FHJ40" s="39"/>
      <c r="FHK40" s="39"/>
      <c r="FHL40" s="39"/>
      <c r="FHM40" s="39"/>
      <c r="FHN40" s="39"/>
      <c r="FHO40" s="39"/>
      <c r="FHP40" s="39"/>
      <c r="FHQ40" s="39"/>
      <c r="FHR40" s="39"/>
      <c r="FHS40" s="39"/>
      <c r="FHT40" s="39"/>
      <c r="FHU40" s="39"/>
      <c r="FHV40" s="39"/>
      <c r="FHW40" s="39"/>
      <c r="FHX40" s="39"/>
      <c r="FHY40" s="39"/>
      <c r="FHZ40" s="39"/>
      <c r="FIA40" s="39"/>
      <c r="FIB40" s="39"/>
      <c r="FIC40" s="39"/>
      <c r="FID40" s="39"/>
      <c r="FIE40" s="39"/>
      <c r="FIF40" s="39"/>
      <c r="FIG40" s="39"/>
      <c r="FIH40" s="39"/>
      <c r="FII40" s="39"/>
      <c r="FIJ40" s="39"/>
      <c r="FIK40" s="39"/>
      <c r="FIL40" s="39"/>
      <c r="FIM40" s="39"/>
      <c r="FIN40" s="39"/>
      <c r="FIO40" s="39"/>
      <c r="FIP40" s="39"/>
      <c r="FIQ40" s="39"/>
      <c r="FIR40" s="39"/>
      <c r="FIS40" s="39"/>
      <c r="FIT40" s="39"/>
      <c r="FIU40" s="39"/>
      <c r="FIV40" s="39"/>
      <c r="FIW40" s="39"/>
      <c r="FIX40" s="39"/>
      <c r="FIY40" s="39"/>
      <c r="FIZ40" s="39"/>
      <c r="FJA40" s="39"/>
      <c r="FJB40" s="39"/>
      <c r="FJC40" s="39"/>
      <c r="FJD40" s="39"/>
      <c r="FJE40" s="39"/>
      <c r="FJF40" s="39"/>
      <c r="FJG40" s="39"/>
      <c r="FJH40" s="39"/>
      <c r="FJI40" s="39"/>
      <c r="FJJ40" s="39"/>
      <c r="FJK40" s="39"/>
      <c r="FJL40" s="39"/>
      <c r="FJM40" s="39"/>
      <c r="FJN40" s="39"/>
      <c r="FJO40" s="39"/>
      <c r="FJP40" s="39"/>
      <c r="FJQ40" s="39"/>
      <c r="FJR40" s="39"/>
      <c r="FJS40" s="39"/>
      <c r="FJT40" s="39"/>
      <c r="FJU40" s="39"/>
      <c r="FJV40" s="39"/>
      <c r="FJW40" s="39"/>
      <c r="FJX40" s="39"/>
      <c r="FJY40" s="39"/>
      <c r="FJZ40" s="39"/>
      <c r="FKA40" s="39"/>
      <c r="FKB40" s="39"/>
      <c r="FKC40" s="39"/>
      <c r="FKD40" s="39"/>
      <c r="FKE40" s="39"/>
      <c r="FKF40" s="39"/>
      <c r="FKG40" s="39"/>
      <c r="FKH40" s="39"/>
      <c r="FKI40" s="39"/>
      <c r="FKJ40" s="39"/>
      <c r="FKK40" s="39"/>
      <c r="FKL40" s="39"/>
      <c r="FKM40" s="39"/>
      <c r="FKN40" s="39"/>
      <c r="FKO40" s="39"/>
      <c r="FKP40" s="39"/>
      <c r="FKQ40" s="39"/>
      <c r="FKR40" s="39"/>
      <c r="FKS40" s="39"/>
      <c r="FKT40" s="39"/>
      <c r="FKU40" s="39"/>
      <c r="FKV40" s="39"/>
      <c r="FKW40" s="39"/>
      <c r="FKX40" s="39"/>
      <c r="FKY40" s="39"/>
      <c r="FKZ40" s="39"/>
      <c r="FLA40" s="39"/>
      <c r="FLB40" s="39"/>
      <c r="FLC40" s="39"/>
      <c r="FLD40" s="39"/>
      <c r="FLE40" s="39"/>
      <c r="FLF40" s="39"/>
      <c r="FLG40" s="39"/>
      <c r="FLH40" s="39"/>
      <c r="FLI40" s="39"/>
      <c r="FLJ40" s="39"/>
      <c r="FLK40" s="39"/>
      <c r="FLL40" s="39"/>
      <c r="FLM40" s="39"/>
      <c r="FLN40" s="39"/>
      <c r="FLO40" s="39"/>
      <c r="FLP40" s="39"/>
      <c r="FLQ40" s="39"/>
      <c r="FLR40" s="39"/>
      <c r="FLS40" s="39"/>
      <c r="FLT40" s="39"/>
      <c r="FLU40" s="39"/>
      <c r="FLV40" s="39"/>
      <c r="FLW40" s="39"/>
      <c r="FLX40" s="39"/>
      <c r="FLY40" s="39"/>
      <c r="FLZ40" s="39"/>
      <c r="FMA40" s="39"/>
      <c r="FMB40" s="39"/>
      <c r="FMC40" s="39"/>
      <c r="FMD40" s="39"/>
      <c r="FME40" s="39"/>
      <c r="FMF40" s="39"/>
      <c r="FMG40" s="39"/>
      <c r="FMH40" s="39"/>
      <c r="FMI40" s="39"/>
      <c r="FMJ40" s="39"/>
      <c r="FMK40" s="39"/>
      <c r="FML40" s="39"/>
      <c r="FMM40" s="39"/>
      <c r="FMN40" s="39"/>
      <c r="FMO40" s="39"/>
      <c r="FMP40" s="39"/>
      <c r="FMQ40" s="39"/>
      <c r="FMR40" s="39"/>
      <c r="FMS40" s="39"/>
      <c r="FMT40" s="39"/>
      <c r="FMU40" s="39"/>
      <c r="FMV40" s="39"/>
      <c r="FMW40" s="39"/>
      <c r="FMX40" s="39"/>
      <c r="FMY40" s="39"/>
      <c r="FMZ40" s="39"/>
      <c r="FNA40" s="39"/>
      <c r="FNB40" s="39"/>
      <c r="FNC40" s="39"/>
      <c r="FND40" s="39"/>
      <c r="FNE40" s="39"/>
      <c r="FNF40" s="39"/>
      <c r="FNG40" s="39"/>
      <c r="FNH40" s="39"/>
      <c r="FNI40" s="39"/>
      <c r="FNJ40" s="39"/>
      <c r="FNK40" s="39"/>
      <c r="FNL40" s="39"/>
      <c r="FNM40" s="39"/>
      <c r="FNN40" s="39"/>
      <c r="FNO40" s="39"/>
      <c r="FNP40" s="39"/>
      <c r="FNQ40" s="39"/>
      <c r="FNR40" s="39"/>
      <c r="FNS40" s="39"/>
      <c r="FNT40" s="39"/>
      <c r="FNU40" s="39"/>
      <c r="FNV40" s="39"/>
      <c r="FNW40" s="39"/>
      <c r="FNX40" s="39"/>
      <c r="FNY40" s="39"/>
      <c r="FNZ40" s="39"/>
      <c r="FOA40" s="39"/>
      <c r="FOB40" s="39"/>
      <c r="FOC40" s="39"/>
      <c r="FOD40" s="39"/>
      <c r="FOE40" s="39"/>
      <c r="FOF40" s="39"/>
      <c r="FOG40" s="39"/>
      <c r="FOH40" s="39"/>
      <c r="FOI40" s="39"/>
      <c r="FOJ40" s="39"/>
      <c r="FOK40" s="39"/>
      <c r="FOL40" s="39"/>
      <c r="FOM40" s="39"/>
      <c r="FON40" s="39"/>
      <c r="FOO40" s="39"/>
      <c r="FOP40" s="39"/>
      <c r="FOQ40" s="39"/>
      <c r="FOR40" s="39"/>
      <c r="FOS40" s="39"/>
      <c r="FOT40" s="39"/>
      <c r="FOU40" s="39"/>
      <c r="FOV40" s="39"/>
      <c r="FOW40" s="39"/>
      <c r="FOX40" s="39"/>
      <c r="FOY40" s="39"/>
      <c r="FOZ40" s="39"/>
      <c r="FPA40" s="39"/>
      <c r="FPB40" s="39"/>
      <c r="FPC40" s="39"/>
      <c r="FPD40" s="39"/>
      <c r="FPE40" s="39"/>
      <c r="FPF40" s="39"/>
      <c r="FPG40" s="39"/>
      <c r="FPH40" s="39"/>
      <c r="FPI40" s="39"/>
      <c r="FPJ40" s="39"/>
      <c r="FPK40" s="39"/>
      <c r="FPL40" s="39"/>
      <c r="FPM40" s="39"/>
      <c r="FPN40" s="39"/>
      <c r="FPO40" s="39"/>
      <c r="FPP40" s="39"/>
      <c r="FPQ40" s="39"/>
      <c r="FPR40" s="39"/>
      <c r="FPS40" s="39"/>
      <c r="FPT40" s="39"/>
      <c r="FPU40" s="39"/>
      <c r="FPV40" s="39"/>
      <c r="FPW40" s="39"/>
      <c r="FPX40" s="39"/>
      <c r="FPY40" s="39"/>
      <c r="FPZ40" s="39"/>
      <c r="FQA40" s="39"/>
      <c r="FQB40" s="39"/>
      <c r="FQC40" s="39"/>
      <c r="FQD40" s="39"/>
      <c r="FQE40" s="39"/>
      <c r="FQF40" s="39"/>
      <c r="FQG40" s="39"/>
      <c r="FQH40" s="39"/>
      <c r="FQI40" s="39"/>
      <c r="FQJ40" s="39"/>
      <c r="FQK40" s="39"/>
      <c r="FQL40" s="39"/>
      <c r="FQM40" s="39"/>
      <c r="FQN40" s="39"/>
      <c r="FQO40" s="39"/>
      <c r="FQP40" s="39"/>
      <c r="FQQ40" s="39"/>
      <c r="FQR40" s="39"/>
      <c r="FQS40" s="39"/>
      <c r="FQT40" s="39"/>
      <c r="FQU40" s="39"/>
      <c r="FQV40" s="39"/>
      <c r="FQW40" s="39"/>
      <c r="FQX40" s="39"/>
      <c r="FQY40" s="39"/>
      <c r="FQZ40" s="39"/>
      <c r="FRA40" s="39"/>
      <c r="FRB40" s="39"/>
      <c r="FRC40" s="39"/>
      <c r="FRD40" s="39"/>
      <c r="FRE40" s="39"/>
      <c r="FRF40" s="39"/>
      <c r="FRG40" s="39"/>
      <c r="FRH40" s="39"/>
      <c r="FRI40" s="39"/>
      <c r="FRJ40" s="39"/>
      <c r="FRK40" s="39"/>
      <c r="FRL40" s="39"/>
      <c r="FRM40" s="39"/>
      <c r="FRN40" s="39"/>
      <c r="FRO40" s="39"/>
      <c r="FRP40" s="39"/>
      <c r="FRQ40" s="39"/>
      <c r="FRR40" s="39"/>
      <c r="FRS40" s="39"/>
      <c r="FRT40" s="39"/>
      <c r="FRU40" s="39"/>
      <c r="FRV40" s="39"/>
      <c r="FRW40" s="39"/>
      <c r="FRX40" s="39"/>
      <c r="FRY40" s="39"/>
      <c r="FRZ40" s="39"/>
      <c r="FSA40" s="39"/>
      <c r="FSB40" s="39"/>
      <c r="FSC40" s="39"/>
      <c r="FSD40" s="39"/>
      <c r="FSE40" s="39"/>
      <c r="FSF40" s="39"/>
      <c r="FSG40" s="39"/>
      <c r="FSH40" s="39"/>
      <c r="FSI40" s="39"/>
      <c r="FSJ40" s="39"/>
      <c r="FSK40" s="39"/>
      <c r="FSL40" s="39"/>
      <c r="FSM40" s="39"/>
      <c r="FSN40" s="39"/>
      <c r="FSO40" s="39"/>
      <c r="FSP40" s="39"/>
      <c r="FSQ40" s="39"/>
      <c r="FSR40" s="39"/>
      <c r="FSS40" s="39"/>
      <c r="FST40" s="39"/>
      <c r="FSU40" s="39"/>
      <c r="FSV40" s="39"/>
      <c r="FSW40" s="39"/>
      <c r="FSX40" s="39"/>
      <c r="FSY40" s="39"/>
      <c r="FSZ40" s="39"/>
      <c r="FTA40" s="39"/>
      <c r="FTB40" s="39"/>
      <c r="FTC40" s="39"/>
      <c r="FTD40" s="39"/>
      <c r="FTE40" s="39"/>
      <c r="FTF40" s="39"/>
      <c r="FTG40" s="39"/>
      <c r="FTH40" s="39"/>
      <c r="FTI40" s="39"/>
      <c r="FTJ40" s="39"/>
      <c r="FTK40" s="39"/>
      <c r="FTL40" s="39"/>
      <c r="FTM40" s="39"/>
      <c r="FTN40" s="39"/>
      <c r="FTO40" s="39"/>
      <c r="FTP40" s="39"/>
      <c r="FTQ40" s="39"/>
      <c r="FTR40" s="39"/>
      <c r="FTS40" s="39"/>
      <c r="FTT40" s="39"/>
      <c r="FTU40" s="39"/>
      <c r="FTV40" s="39"/>
      <c r="FTW40" s="39"/>
      <c r="FTX40" s="39"/>
      <c r="FTY40" s="39"/>
      <c r="FTZ40" s="39"/>
      <c r="FUA40" s="39"/>
      <c r="FUB40" s="39"/>
      <c r="FUC40" s="39"/>
      <c r="FUD40" s="39"/>
      <c r="FUE40" s="39"/>
      <c r="FUF40" s="39"/>
      <c r="FUG40" s="39"/>
      <c r="FUH40" s="39"/>
      <c r="FUI40" s="39"/>
      <c r="FUJ40" s="39"/>
      <c r="FUK40" s="39"/>
      <c r="FUL40" s="39"/>
      <c r="FUM40" s="39"/>
      <c r="FUN40" s="39"/>
      <c r="FUO40" s="39"/>
      <c r="FUP40" s="39"/>
      <c r="FUQ40" s="39"/>
      <c r="FUR40" s="39"/>
      <c r="FUS40" s="39"/>
      <c r="FUT40" s="39"/>
      <c r="FUU40" s="39"/>
      <c r="FUV40" s="39"/>
      <c r="FUW40" s="39"/>
      <c r="FUX40" s="39"/>
      <c r="FUY40" s="39"/>
      <c r="FUZ40" s="39"/>
      <c r="FVA40" s="39"/>
      <c r="FVB40" s="39"/>
      <c r="FVC40" s="39"/>
      <c r="FVD40" s="39"/>
      <c r="FVE40" s="39"/>
      <c r="FVF40" s="39"/>
      <c r="FVG40" s="39"/>
      <c r="FVH40" s="39"/>
      <c r="FVI40" s="39"/>
      <c r="FVJ40" s="39"/>
      <c r="FVK40" s="39"/>
      <c r="FVL40" s="39"/>
      <c r="FVM40" s="39"/>
      <c r="FVN40" s="39"/>
      <c r="FVO40" s="39"/>
      <c r="FVP40" s="39"/>
      <c r="FVQ40" s="39"/>
      <c r="FVR40" s="39"/>
      <c r="FVS40" s="39"/>
      <c r="FVT40" s="39"/>
      <c r="FVU40" s="39"/>
      <c r="FVV40" s="39"/>
      <c r="FVW40" s="39"/>
      <c r="FVX40" s="39"/>
      <c r="FVY40" s="39"/>
      <c r="FVZ40" s="39"/>
      <c r="FWA40" s="39"/>
      <c r="FWB40" s="39"/>
      <c r="FWC40" s="39"/>
      <c r="FWD40" s="39"/>
      <c r="FWE40" s="39"/>
      <c r="FWF40" s="39"/>
      <c r="FWG40" s="39"/>
      <c r="FWH40" s="39"/>
      <c r="FWI40" s="39"/>
      <c r="FWJ40" s="39"/>
      <c r="FWK40" s="39"/>
      <c r="FWL40" s="39"/>
      <c r="FWM40" s="39"/>
      <c r="FWN40" s="39"/>
      <c r="FWO40" s="39"/>
      <c r="FWP40" s="39"/>
      <c r="FWQ40" s="39"/>
      <c r="FWR40" s="39"/>
      <c r="FWS40" s="39"/>
      <c r="FWT40" s="39"/>
      <c r="FWU40" s="39"/>
      <c r="FWV40" s="39"/>
      <c r="FWW40" s="39"/>
      <c r="FWX40" s="39"/>
      <c r="FWY40" s="39"/>
      <c r="FWZ40" s="39"/>
      <c r="FXA40" s="39"/>
      <c r="FXB40" s="39"/>
      <c r="FXC40" s="39"/>
      <c r="FXD40" s="39"/>
      <c r="FXE40" s="39"/>
      <c r="FXF40" s="39"/>
      <c r="FXG40" s="39"/>
      <c r="FXH40" s="39"/>
      <c r="FXI40" s="39"/>
      <c r="FXJ40" s="39"/>
      <c r="FXK40" s="39"/>
      <c r="FXL40" s="39"/>
      <c r="FXM40" s="39"/>
      <c r="FXN40" s="39"/>
      <c r="FXO40" s="39"/>
      <c r="FXP40" s="39"/>
      <c r="FXQ40" s="39"/>
      <c r="FXR40" s="39"/>
      <c r="FXS40" s="39"/>
      <c r="FXT40" s="39"/>
      <c r="FXU40" s="39"/>
      <c r="FXV40" s="39"/>
      <c r="FXW40" s="39"/>
      <c r="FXX40" s="39"/>
      <c r="FXY40" s="39"/>
      <c r="FXZ40" s="39"/>
      <c r="FYA40" s="39"/>
      <c r="FYB40" s="39"/>
      <c r="FYC40" s="39"/>
      <c r="FYD40" s="39"/>
      <c r="FYE40" s="39"/>
      <c r="FYF40" s="39"/>
      <c r="FYG40" s="39"/>
      <c r="FYH40" s="39"/>
      <c r="FYI40" s="39"/>
      <c r="FYJ40" s="39"/>
      <c r="FYK40" s="39"/>
      <c r="FYL40" s="39"/>
      <c r="FYM40" s="39"/>
      <c r="FYN40" s="39"/>
      <c r="FYO40" s="39"/>
      <c r="FYP40" s="39"/>
      <c r="FYQ40" s="39"/>
      <c r="FYR40" s="39"/>
      <c r="FYS40" s="39"/>
      <c r="FYT40" s="39"/>
      <c r="FYU40" s="39"/>
      <c r="FYV40" s="39"/>
      <c r="FYW40" s="39"/>
      <c r="FYX40" s="39"/>
      <c r="FYY40" s="39"/>
      <c r="FYZ40" s="39"/>
      <c r="FZA40" s="39"/>
      <c r="FZB40" s="39"/>
      <c r="FZC40" s="39"/>
      <c r="FZD40" s="39"/>
      <c r="FZE40" s="39"/>
      <c r="FZF40" s="39"/>
      <c r="FZG40" s="39"/>
      <c r="FZH40" s="39"/>
      <c r="FZI40" s="39"/>
      <c r="FZJ40" s="39"/>
      <c r="FZK40" s="39"/>
      <c r="FZL40" s="39"/>
      <c r="FZM40" s="39"/>
      <c r="FZN40" s="39"/>
      <c r="FZO40" s="39"/>
      <c r="FZP40" s="39"/>
      <c r="FZQ40" s="39"/>
      <c r="FZR40" s="39"/>
      <c r="FZS40" s="39"/>
      <c r="FZT40" s="39"/>
      <c r="FZU40" s="39"/>
      <c r="FZV40" s="39"/>
      <c r="FZW40" s="39"/>
      <c r="FZX40" s="39"/>
      <c r="FZY40" s="39"/>
      <c r="FZZ40" s="39"/>
      <c r="GAA40" s="39"/>
      <c r="GAB40" s="39"/>
      <c r="GAC40" s="39"/>
      <c r="GAD40" s="39"/>
      <c r="GAE40" s="39"/>
      <c r="GAF40" s="39"/>
      <c r="GAG40" s="39"/>
      <c r="GAH40" s="39"/>
      <c r="GAI40" s="39"/>
      <c r="GAJ40" s="39"/>
      <c r="GAK40" s="39"/>
      <c r="GAL40" s="39"/>
      <c r="GAM40" s="39"/>
      <c r="GAN40" s="39"/>
      <c r="GAO40" s="39"/>
      <c r="GAP40" s="39"/>
      <c r="GAQ40" s="39"/>
      <c r="GAR40" s="39"/>
      <c r="GAS40" s="39"/>
      <c r="GAT40" s="39"/>
      <c r="GAU40" s="39"/>
      <c r="GAV40" s="39"/>
      <c r="GAW40" s="39"/>
      <c r="GAX40" s="39"/>
      <c r="GAY40" s="39"/>
      <c r="GAZ40" s="39"/>
      <c r="GBA40" s="39"/>
      <c r="GBB40" s="39"/>
      <c r="GBC40" s="39"/>
      <c r="GBD40" s="39"/>
      <c r="GBE40" s="39"/>
      <c r="GBF40" s="39"/>
      <c r="GBG40" s="39"/>
      <c r="GBH40" s="39"/>
      <c r="GBI40" s="39"/>
      <c r="GBJ40" s="39"/>
      <c r="GBK40" s="39"/>
      <c r="GBL40" s="39"/>
      <c r="GBM40" s="39"/>
      <c r="GBN40" s="39"/>
      <c r="GBO40" s="39"/>
      <c r="GBP40" s="39"/>
      <c r="GBQ40" s="39"/>
      <c r="GBR40" s="39"/>
      <c r="GBS40" s="39"/>
      <c r="GBT40" s="39"/>
      <c r="GBU40" s="39"/>
      <c r="GBV40" s="39"/>
      <c r="GBW40" s="39"/>
      <c r="GBX40" s="39"/>
      <c r="GBY40" s="39"/>
      <c r="GBZ40" s="39"/>
      <c r="GCA40" s="39"/>
      <c r="GCB40" s="39"/>
      <c r="GCC40" s="39"/>
      <c r="GCD40" s="39"/>
      <c r="GCE40" s="39"/>
      <c r="GCF40" s="39"/>
      <c r="GCG40" s="39"/>
      <c r="GCH40" s="39"/>
      <c r="GCI40" s="39"/>
      <c r="GCJ40" s="39"/>
      <c r="GCK40" s="39"/>
      <c r="GCL40" s="39"/>
      <c r="GCM40" s="39"/>
      <c r="GCN40" s="39"/>
      <c r="GCO40" s="39"/>
      <c r="GCP40" s="39"/>
      <c r="GCQ40" s="39"/>
      <c r="GCR40" s="39"/>
      <c r="GCS40" s="39"/>
      <c r="GCT40" s="39"/>
      <c r="GCU40" s="39"/>
      <c r="GCV40" s="39"/>
      <c r="GCW40" s="39"/>
      <c r="GCX40" s="39"/>
      <c r="GCY40" s="39"/>
      <c r="GCZ40" s="39"/>
      <c r="GDA40" s="39"/>
      <c r="GDB40" s="39"/>
      <c r="GDC40" s="39"/>
      <c r="GDD40" s="39"/>
      <c r="GDE40" s="39"/>
      <c r="GDF40" s="39"/>
      <c r="GDG40" s="39"/>
      <c r="GDH40" s="39"/>
      <c r="GDI40" s="39"/>
      <c r="GDJ40" s="39"/>
      <c r="GDK40" s="39"/>
      <c r="GDL40" s="39"/>
      <c r="GDM40" s="39"/>
      <c r="GDN40" s="39"/>
      <c r="GDO40" s="39"/>
      <c r="GDP40" s="39"/>
      <c r="GDQ40" s="39"/>
      <c r="GDR40" s="39"/>
      <c r="GDS40" s="39"/>
      <c r="GDT40" s="39"/>
      <c r="GDU40" s="39"/>
      <c r="GDV40" s="39"/>
      <c r="GDW40" s="39"/>
      <c r="GDX40" s="39"/>
      <c r="GDY40" s="39"/>
      <c r="GDZ40" s="39"/>
      <c r="GEA40" s="39"/>
      <c r="GEB40" s="39"/>
      <c r="GEC40" s="39"/>
      <c r="GED40" s="39"/>
      <c r="GEE40" s="39"/>
      <c r="GEF40" s="39"/>
      <c r="GEG40" s="39"/>
      <c r="GEH40" s="39"/>
      <c r="GEI40" s="39"/>
      <c r="GEJ40" s="39"/>
      <c r="GEK40" s="39"/>
      <c r="GEL40" s="39"/>
      <c r="GEM40" s="39"/>
      <c r="GEN40" s="39"/>
      <c r="GEO40" s="39"/>
      <c r="GEP40" s="39"/>
      <c r="GEQ40" s="39"/>
      <c r="GER40" s="39"/>
      <c r="GES40" s="39"/>
      <c r="GET40" s="39"/>
      <c r="GEU40" s="39"/>
      <c r="GEV40" s="39"/>
      <c r="GEW40" s="39"/>
      <c r="GEX40" s="39"/>
      <c r="GEY40" s="39"/>
      <c r="GEZ40" s="39"/>
      <c r="GFA40" s="39"/>
      <c r="GFB40" s="39"/>
      <c r="GFC40" s="39"/>
      <c r="GFD40" s="39"/>
      <c r="GFE40" s="39"/>
      <c r="GFF40" s="39"/>
      <c r="GFG40" s="39"/>
      <c r="GFH40" s="39"/>
      <c r="GFI40" s="39"/>
      <c r="GFJ40" s="39"/>
      <c r="GFK40" s="39"/>
      <c r="GFL40" s="39"/>
      <c r="GFM40" s="39"/>
      <c r="GFN40" s="39"/>
      <c r="GFO40" s="39"/>
      <c r="GFP40" s="39"/>
      <c r="GFQ40" s="39"/>
      <c r="GFR40" s="39"/>
      <c r="GFS40" s="39"/>
      <c r="GFT40" s="39"/>
      <c r="GFU40" s="39"/>
      <c r="GFV40" s="39"/>
      <c r="GFW40" s="39"/>
      <c r="GFX40" s="39"/>
      <c r="GFY40" s="39"/>
      <c r="GFZ40" s="39"/>
      <c r="GGA40" s="39"/>
      <c r="GGB40" s="39"/>
      <c r="GGC40" s="39"/>
      <c r="GGD40" s="39"/>
      <c r="GGE40" s="39"/>
      <c r="GGF40" s="39"/>
      <c r="GGG40" s="39"/>
      <c r="GGH40" s="39"/>
      <c r="GGI40" s="39"/>
      <c r="GGJ40" s="39"/>
      <c r="GGK40" s="39"/>
      <c r="GGL40" s="39"/>
      <c r="GGM40" s="39"/>
      <c r="GGN40" s="39"/>
      <c r="GGO40" s="39"/>
      <c r="GGP40" s="39"/>
      <c r="GGQ40" s="39"/>
      <c r="GGR40" s="39"/>
      <c r="GGS40" s="39"/>
      <c r="GGT40" s="39"/>
      <c r="GGU40" s="39"/>
      <c r="GGV40" s="39"/>
      <c r="GGW40" s="39"/>
      <c r="GGX40" s="39"/>
      <c r="GGY40" s="39"/>
      <c r="GGZ40" s="39"/>
      <c r="GHA40" s="39"/>
      <c r="GHB40" s="39"/>
      <c r="GHC40" s="39"/>
      <c r="GHD40" s="39"/>
      <c r="GHE40" s="39"/>
      <c r="GHF40" s="39"/>
      <c r="GHG40" s="39"/>
      <c r="GHH40" s="39"/>
      <c r="GHI40" s="39"/>
      <c r="GHJ40" s="39"/>
      <c r="GHK40" s="39"/>
      <c r="GHL40" s="39"/>
      <c r="GHM40" s="39"/>
      <c r="GHN40" s="39"/>
      <c r="GHO40" s="39"/>
      <c r="GHP40" s="39"/>
      <c r="GHQ40" s="39"/>
      <c r="GHR40" s="39"/>
      <c r="GHS40" s="39"/>
      <c r="GHT40" s="39"/>
      <c r="GHU40" s="39"/>
      <c r="GHV40" s="39"/>
      <c r="GHW40" s="39"/>
      <c r="GHX40" s="39"/>
      <c r="GHY40" s="39"/>
      <c r="GHZ40" s="39"/>
      <c r="GIA40" s="39"/>
      <c r="GIB40" s="39"/>
      <c r="GIC40" s="39"/>
      <c r="GID40" s="39"/>
      <c r="GIE40" s="39"/>
      <c r="GIF40" s="39"/>
      <c r="GIG40" s="39"/>
      <c r="GIH40" s="39"/>
      <c r="GII40" s="39"/>
      <c r="GIJ40" s="39"/>
      <c r="GIK40" s="39"/>
      <c r="GIL40" s="39"/>
      <c r="GIM40" s="39"/>
      <c r="GIN40" s="39"/>
      <c r="GIO40" s="39"/>
      <c r="GIP40" s="39"/>
      <c r="GIQ40" s="39"/>
      <c r="GIR40" s="39"/>
      <c r="GIS40" s="39"/>
      <c r="GIT40" s="39"/>
      <c r="GIU40" s="39"/>
      <c r="GIV40" s="39"/>
      <c r="GIW40" s="39"/>
      <c r="GIX40" s="39"/>
      <c r="GIY40" s="39"/>
      <c r="GIZ40" s="39"/>
      <c r="GJA40" s="39"/>
      <c r="GJB40" s="39"/>
      <c r="GJC40" s="39"/>
      <c r="GJD40" s="39"/>
      <c r="GJE40" s="39"/>
      <c r="GJF40" s="39"/>
      <c r="GJG40" s="39"/>
      <c r="GJH40" s="39"/>
      <c r="GJI40" s="39"/>
      <c r="GJJ40" s="39"/>
      <c r="GJK40" s="39"/>
      <c r="GJL40" s="39"/>
      <c r="GJM40" s="39"/>
      <c r="GJN40" s="39"/>
      <c r="GJO40" s="39"/>
      <c r="GJP40" s="39"/>
      <c r="GJQ40" s="39"/>
      <c r="GJR40" s="39"/>
      <c r="GJS40" s="39"/>
      <c r="GJT40" s="39"/>
      <c r="GJU40" s="39"/>
      <c r="GJV40" s="39"/>
      <c r="GJW40" s="39"/>
      <c r="GJX40" s="39"/>
      <c r="GJY40" s="39"/>
      <c r="GJZ40" s="39"/>
      <c r="GKA40" s="39"/>
      <c r="GKB40" s="39"/>
      <c r="GKC40" s="39"/>
      <c r="GKD40" s="39"/>
      <c r="GKE40" s="39"/>
      <c r="GKF40" s="39"/>
      <c r="GKG40" s="39"/>
      <c r="GKH40" s="39"/>
      <c r="GKI40" s="39"/>
      <c r="GKJ40" s="39"/>
      <c r="GKK40" s="39"/>
      <c r="GKL40" s="39"/>
      <c r="GKM40" s="39"/>
      <c r="GKN40" s="39"/>
      <c r="GKO40" s="39"/>
      <c r="GKP40" s="39"/>
      <c r="GKQ40" s="39"/>
      <c r="GKR40" s="39"/>
      <c r="GKS40" s="39"/>
      <c r="GKT40" s="39"/>
      <c r="GKU40" s="39"/>
      <c r="GKV40" s="39"/>
      <c r="GKW40" s="39"/>
      <c r="GKX40" s="39"/>
      <c r="GKY40" s="39"/>
      <c r="GKZ40" s="39"/>
      <c r="GLA40" s="39"/>
      <c r="GLB40" s="39"/>
      <c r="GLC40" s="39"/>
      <c r="GLD40" s="39"/>
      <c r="GLE40" s="39"/>
      <c r="GLF40" s="39"/>
      <c r="GLG40" s="39"/>
      <c r="GLH40" s="39"/>
      <c r="GLI40" s="39"/>
      <c r="GLJ40" s="39"/>
      <c r="GLK40" s="39"/>
      <c r="GLL40" s="39"/>
      <c r="GLM40" s="39"/>
      <c r="GLN40" s="39"/>
      <c r="GLO40" s="39"/>
      <c r="GLP40" s="39"/>
      <c r="GLQ40" s="39"/>
      <c r="GLR40" s="39"/>
      <c r="GLS40" s="39"/>
      <c r="GLT40" s="39"/>
      <c r="GLU40" s="39"/>
      <c r="GLV40" s="39"/>
      <c r="GLW40" s="39"/>
      <c r="GLX40" s="39"/>
      <c r="GLY40" s="39"/>
      <c r="GLZ40" s="39"/>
      <c r="GMA40" s="39"/>
      <c r="GMB40" s="39"/>
      <c r="GMC40" s="39"/>
      <c r="GMD40" s="39"/>
      <c r="GME40" s="39"/>
      <c r="GMF40" s="39"/>
      <c r="GMG40" s="39"/>
      <c r="GMH40" s="39"/>
      <c r="GMI40" s="39"/>
      <c r="GMJ40" s="39"/>
      <c r="GMK40" s="39"/>
      <c r="GML40" s="39"/>
      <c r="GMM40" s="39"/>
      <c r="GMN40" s="39"/>
      <c r="GMO40" s="39"/>
      <c r="GMP40" s="39"/>
      <c r="GMQ40" s="39"/>
      <c r="GMR40" s="39"/>
      <c r="GMS40" s="39"/>
      <c r="GMT40" s="39"/>
      <c r="GMU40" s="39"/>
      <c r="GMV40" s="39"/>
      <c r="GMW40" s="39"/>
      <c r="GMX40" s="39"/>
      <c r="GMY40" s="39"/>
      <c r="GMZ40" s="39"/>
      <c r="GNA40" s="39"/>
      <c r="GNB40" s="39"/>
      <c r="GNC40" s="39"/>
      <c r="GND40" s="39"/>
      <c r="GNE40" s="39"/>
      <c r="GNF40" s="39"/>
      <c r="GNG40" s="39"/>
      <c r="GNH40" s="39"/>
      <c r="GNI40" s="39"/>
      <c r="GNJ40" s="39"/>
      <c r="GNK40" s="39"/>
      <c r="GNL40" s="39"/>
      <c r="GNM40" s="39"/>
      <c r="GNN40" s="39"/>
      <c r="GNO40" s="39"/>
      <c r="GNP40" s="39"/>
      <c r="GNQ40" s="39"/>
      <c r="GNR40" s="39"/>
      <c r="GNS40" s="39"/>
      <c r="GNT40" s="39"/>
      <c r="GNU40" s="39"/>
      <c r="GNV40" s="39"/>
      <c r="GNW40" s="39"/>
      <c r="GNX40" s="39"/>
      <c r="GNY40" s="39"/>
      <c r="GNZ40" s="39"/>
      <c r="GOA40" s="39"/>
      <c r="GOB40" s="39"/>
      <c r="GOC40" s="39"/>
      <c r="GOD40" s="39"/>
      <c r="GOE40" s="39"/>
      <c r="GOF40" s="39"/>
      <c r="GOG40" s="39"/>
      <c r="GOH40" s="39"/>
      <c r="GOI40" s="39"/>
      <c r="GOJ40" s="39"/>
      <c r="GOK40" s="39"/>
      <c r="GOL40" s="39"/>
      <c r="GOM40" s="39"/>
      <c r="GON40" s="39"/>
      <c r="GOO40" s="39"/>
      <c r="GOP40" s="39"/>
      <c r="GOQ40" s="39"/>
      <c r="GOR40" s="39"/>
      <c r="GOS40" s="39"/>
      <c r="GOT40" s="39"/>
      <c r="GOU40" s="39"/>
      <c r="GOV40" s="39"/>
      <c r="GOW40" s="39"/>
      <c r="GOX40" s="39"/>
      <c r="GOY40" s="39"/>
      <c r="GOZ40" s="39"/>
      <c r="GPA40" s="39"/>
      <c r="GPB40" s="39"/>
      <c r="GPC40" s="39"/>
      <c r="GPD40" s="39"/>
      <c r="GPE40" s="39"/>
      <c r="GPF40" s="39"/>
      <c r="GPG40" s="39"/>
      <c r="GPH40" s="39"/>
      <c r="GPI40" s="39"/>
      <c r="GPJ40" s="39"/>
      <c r="GPK40" s="39"/>
      <c r="GPL40" s="39"/>
      <c r="GPM40" s="39"/>
      <c r="GPN40" s="39"/>
      <c r="GPO40" s="39"/>
      <c r="GPP40" s="39"/>
      <c r="GPQ40" s="39"/>
      <c r="GPR40" s="39"/>
      <c r="GPS40" s="39"/>
      <c r="GPT40" s="39"/>
      <c r="GPU40" s="39"/>
      <c r="GPV40" s="39"/>
      <c r="GPW40" s="39"/>
      <c r="GPX40" s="39"/>
      <c r="GPY40" s="39"/>
      <c r="GPZ40" s="39"/>
      <c r="GQA40" s="39"/>
      <c r="GQB40" s="39"/>
      <c r="GQC40" s="39"/>
      <c r="GQD40" s="39"/>
      <c r="GQE40" s="39"/>
      <c r="GQF40" s="39"/>
      <c r="GQG40" s="39"/>
      <c r="GQH40" s="39"/>
      <c r="GQI40" s="39"/>
      <c r="GQJ40" s="39"/>
      <c r="GQK40" s="39"/>
      <c r="GQL40" s="39"/>
      <c r="GQM40" s="39"/>
      <c r="GQN40" s="39"/>
      <c r="GQO40" s="39"/>
      <c r="GQP40" s="39"/>
      <c r="GQQ40" s="39"/>
      <c r="GQR40" s="39"/>
      <c r="GQS40" s="39"/>
      <c r="GQT40" s="39"/>
      <c r="GQU40" s="39"/>
      <c r="GQV40" s="39"/>
      <c r="GQW40" s="39"/>
      <c r="GQX40" s="39"/>
      <c r="GQY40" s="39"/>
      <c r="GQZ40" s="39"/>
      <c r="GRA40" s="39"/>
      <c r="GRB40" s="39"/>
      <c r="GRC40" s="39"/>
      <c r="GRD40" s="39"/>
      <c r="GRE40" s="39"/>
      <c r="GRF40" s="39"/>
      <c r="GRG40" s="39"/>
      <c r="GRH40" s="39"/>
      <c r="GRI40" s="39"/>
      <c r="GRJ40" s="39"/>
      <c r="GRK40" s="39"/>
      <c r="GRL40" s="39"/>
      <c r="GRM40" s="39"/>
      <c r="GRN40" s="39"/>
      <c r="GRO40" s="39"/>
      <c r="GRP40" s="39"/>
      <c r="GRQ40" s="39"/>
      <c r="GRR40" s="39"/>
      <c r="GRS40" s="39"/>
      <c r="GRT40" s="39"/>
      <c r="GRU40" s="39"/>
      <c r="GRV40" s="39"/>
      <c r="GRW40" s="39"/>
      <c r="GRX40" s="39"/>
      <c r="GRY40" s="39"/>
      <c r="GRZ40" s="39"/>
      <c r="GSA40" s="39"/>
      <c r="GSB40" s="39"/>
      <c r="GSC40" s="39"/>
      <c r="GSD40" s="39"/>
      <c r="GSE40" s="39"/>
      <c r="GSF40" s="39"/>
      <c r="GSG40" s="39"/>
      <c r="GSH40" s="39"/>
      <c r="GSI40" s="39"/>
      <c r="GSJ40" s="39"/>
      <c r="GSK40" s="39"/>
      <c r="GSL40" s="39"/>
      <c r="GSM40" s="39"/>
      <c r="GSN40" s="39"/>
      <c r="GSO40" s="39"/>
      <c r="GSP40" s="39"/>
      <c r="GSQ40" s="39"/>
      <c r="GSR40" s="39"/>
      <c r="GSS40" s="39"/>
      <c r="GST40" s="39"/>
      <c r="GSU40" s="39"/>
      <c r="GSV40" s="39"/>
      <c r="GSW40" s="39"/>
      <c r="GSX40" s="39"/>
      <c r="GSY40" s="39"/>
      <c r="GSZ40" s="39"/>
      <c r="GTA40" s="39"/>
      <c r="GTB40" s="39"/>
      <c r="GTC40" s="39"/>
      <c r="GTD40" s="39"/>
      <c r="GTE40" s="39"/>
      <c r="GTF40" s="39"/>
      <c r="GTG40" s="39"/>
      <c r="GTH40" s="39"/>
      <c r="GTI40" s="39"/>
      <c r="GTJ40" s="39"/>
      <c r="GTK40" s="39"/>
      <c r="GTL40" s="39"/>
      <c r="GTM40" s="39"/>
      <c r="GTN40" s="39"/>
      <c r="GTO40" s="39"/>
      <c r="GTP40" s="39"/>
      <c r="GTQ40" s="39"/>
      <c r="GTR40" s="39"/>
      <c r="GTS40" s="39"/>
      <c r="GTT40" s="39"/>
      <c r="GTU40" s="39"/>
      <c r="GTV40" s="39"/>
      <c r="GTW40" s="39"/>
      <c r="GTX40" s="39"/>
      <c r="GTY40" s="39"/>
      <c r="GTZ40" s="39"/>
      <c r="GUA40" s="39"/>
      <c r="GUB40" s="39"/>
      <c r="GUC40" s="39"/>
      <c r="GUD40" s="39"/>
      <c r="GUE40" s="39"/>
      <c r="GUF40" s="39"/>
      <c r="GUG40" s="39"/>
      <c r="GUH40" s="39"/>
      <c r="GUI40" s="39"/>
      <c r="GUJ40" s="39"/>
      <c r="GUK40" s="39"/>
      <c r="GUL40" s="39"/>
      <c r="GUM40" s="39"/>
      <c r="GUN40" s="39"/>
      <c r="GUO40" s="39"/>
      <c r="GUP40" s="39"/>
      <c r="GUQ40" s="39"/>
      <c r="GUR40" s="39"/>
      <c r="GUS40" s="39"/>
      <c r="GUT40" s="39"/>
      <c r="GUU40" s="39"/>
      <c r="GUV40" s="39"/>
      <c r="GUW40" s="39"/>
      <c r="GUX40" s="39"/>
      <c r="GUY40" s="39"/>
      <c r="GUZ40" s="39"/>
      <c r="GVA40" s="39"/>
      <c r="GVB40" s="39"/>
      <c r="GVC40" s="39"/>
      <c r="GVD40" s="39"/>
      <c r="GVE40" s="39"/>
      <c r="GVF40" s="39"/>
      <c r="GVG40" s="39"/>
      <c r="GVH40" s="39"/>
      <c r="GVI40" s="39"/>
      <c r="GVJ40" s="39"/>
      <c r="GVK40" s="39"/>
      <c r="GVL40" s="39"/>
      <c r="GVM40" s="39"/>
      <c r="GVN40" s="39"/>
      <c r="GVO40" s="39"/>
      <c r="GVP40" s="39"/>
      <c r="GVQ40" s="39"/>
      <c r="GVR40" s="39"/>
      <c r="GVS40" s="39"/>
      <c r="GVT40" s="39"/>
      <c r="GVU40" s="39"/>
      <c r="GVV40" s="39"/>
      <c r="GVW40" s="39"/>
      <c r="GVX40" s="39"/>
      <c r="GVY40" s="39"/>
      <c r="GVZ40" s="39"/>
      <c r="GWA40" s="39"/>
      <c r="GWB40" s="39"/>
      <c r="GWC40" s="39"/>
      <c r="GWD40" s="39"/>
      <c r="GWE40" s="39"/>
      <c r="GWF40" s="39"/>
      <c r="GWG40" s="39"/>
      <c r="GWH40" s="39"/>
      <c r="GWI40" s="39"/>
      <c r="GWJ40" s="39"/>
      <c r="GWK40" s="39"/>
      <c r="GWL40" s="39"/>
      <c r="GWM40" s="39"/>
      <c r="GWN40" s="39"/>
      <c r="GWO40" s="39"/>
      <c r="GWP40" s="39"/>
      <c r="GWQ40" s="39"/>
      <c r="GWR40" s="39"/>
      <c r="GWS40" s="39"/>
      <c r="GWT40" s="39"/>
      <c r="GWU40" s="39"/>
      <c r="GWV40" s="39"/>
      <c r="GWW40" s="39"/>
      <c r="GWX40" s="39"/>
      <c r="GWY40" s="39"/>
      <c r="GWZ40" s="39"/>
      <c r="GXA40" s="39"/>
      <c r="GXB40" s="39"/>
      <c r="GXC40" s="39"/>
      <c r="GXD40" s="39"/>
      <c r="GXE40" s="39"/>
      <c r="GXF40" s="39"/>
      <c r="GXG40" s="39"/>
      <c r="GXH40" s="39"/>
      <c r="GXI40" s="39"/>
      <c r="GXJ40" s="39"/>
      <c r="GXK40" s="39"/>
      <c r="GXL40" s="39"/>
      <c r="GXM40" s="39"/>
      <c r="GXN40" s="39"/>
      <c r="GXO40" s="39"/>
      <c r="GXP40" s="39"/>
      <c r="GXQ40" s="39"/>
      <c r="GXR40" s="39"/>
      <c r="GXS40" s="39"/>
      <c r="GXT40" s="39"/>
      <c r="GXU40" s="39"/>
      <c r="GXV40" s="39"/>
      <c r="GXW40" s="39"/>
      <c r="GXX40" s="39"/>
      <c r="GXY40" s="39"/>
      <c r="GXZ40" s="39"/>
      <c r="GYA40" s="39"/>
      <c r="GYB40" s="39"/>
      <c r="GYC40" s="39"/>
      <c r="GYD40" s="39"/>
      <c r="GYE40" s="39"/>
      <c r="GYF40" s="39"/>
      <c r="GYG40" s="39"/>
      <c r="GYH40" s="39"/>
      <c r="GYI40" s="39"/>
      <c r="GYJ40" s="39"/>
      <c r="GYK40" s="39"/>
      <c r="GYL40" s="39"/>
      <c r="GYM40" s="39"/>
      <c r="GYN40" s="39"/>
      <c r="GYO40" s="39"/>
      <c r="GYP40" s="39"/>
      <c r="GYQ40" s="39"/>
      <c r="GYR40" s="39"/>
      <c r="GYS40" s="39"/>
      <c r="GYT40" s="39"/>
      <c r="GYU40" s="39"/>
      <c r="GYV40" s="39"/>
      <c r="GYW40" s="39"/>
      <c r="GYX40" s="39"/>
      <c r="GYY40" s="39"/>
      <c r="GYZ40" s="39"/>
      <c r="GZA40" s="39"/>
      <c r="GZB40" s="39"/>
      <c r="GZC40" s="39"/>
      <c r="GZD40" s="39"/>
      <c r="GZE40" s="39"/>
      <c r="GZF40" s="39"/>
      <c r="GZG40" s="39"/>
      <c r="GZH40" s="39"/>
      <c r="GZI40" s="39"/>
      <c r="GZJ40" s="39"/>
      <c r="GZK40" s="39"/>
      <c r="GZL40" s="39"/>
      <c r="GZM40" s="39"/>
      <c r="GZN40" s="39"/>
      <c r="GZO40" s="39"/>
      <c r="GZP40" s="39"/>
      <c r="GZQ40" s="39"/>
      <c r="GZR40" s="39"/>
      <c r="GZS40" s="39"/>
      <c r="GZT40" s="39"/>
      <c r="GZU40" s="39"/>
      <c r="GZV40" s="39"/>
      <c r="GZW40" s="39"/>
      <c r="GZX40" s="39"/>
      <c r="GZY40" s="39"/>
      <c r="GZZ40" s="39"/>
      <c r="HAA40" s="39"/>
      <c r="HAB40" s="39"/>
      <c r="HAC40" s="39"/>
      <c r="HAD40" s="39"/>
      <c r="HAE40" s="39"/>
      <c r="HAF40" s="39"/>
      <c r="HAG40" s="39"/>
      <c r="HAH40" s="39"/>
      <c r="HAI40" s="39"/>
      <c r="HAJ40" s="39"/>
      <c r="HAK40" s="39"/>
      <c r="HAL40" s="39"/>
      <c r="HAM40" s="39"/>
      <c r="HAN40" s="39"/>
      <c r="HAO40" s="39"/>
      <c r="HAP40" s="39"/>
      <c r="HAQ40" s="39"/>
      <c r="HAR40" s="39"/>
      <c r="HAS40" s="39"/>
      <c r="HAT40" s="39"/>
      <c r="HAU40" s="39"/>
      <c r="HAV40" s="39"/>
      <c r="HAW40" s="39"/>
      <c r="HAX40" s="39"/>
      <c r="HAY40" s="39"/>
      <c r="HAZ40" s="39"/>
      <c r="HBA40" s="39"/>
      <c r="HBB40" s="39"/>
      <c r="HBC40" s="39"/>
      <c r="HBD40" s="39"/>
      <c r="HBE40" s="39"/>
      <c r="HBF40" s="39"/>
      <c r="HBG40" s="39"/>
      <c r="HBH40" s="39"/>
      <c r="HBI40" s="39"/>
      <c r="HBJ40" s="39"/>
      <c r="HBK40" s="39"/>
      <c r="HBL40" s="39"/>
      <c r="HBM40" s="39"/>
      <c r="HBN40" s="39"/>
      <c r="HBO40" s="39"/>
      <c r="HBP40" s="39"/>
      <c r="HBQ40" s="39"/>
      <c r="HBR40" s="39"/>
      <c r="HBS40" s="39"/>
      <c r="HBT40" s="39"/>
      <c r="HBU40" s="39"/>
      <c r="HBV40" s="39"/>
      <c r="HBW40" s="39"/>
      <c r="HBX40" s="39"/>
      <c r="HBY40" s="39"/>
      <c r="HBZ40" s="39"/>
      <c r="HCA40" s="39"/>
      <c r="HCB40" s="39"/>
      <c r="HCC40" s="39"/>
      <c r="HCD40" s="39"/>
      <c r="HCE40" s="39"/>
      <c r="HCF40" s="39"/>
      <c r="HCG40" s="39"/>
      <c r="HCH40" s="39"/>
      <c r="HCI40" s="39"/>
      <c r="HCJ40" s="39"/>
      <c r="HCK40" s="39"/>
      <c r="HCL40" s="39"/>
      <c r="HCM40" s="39"/>
      <c r="HCN40" s="39"/>
      <c r="HCO40" s="39"/>
      <c r="HCP40" s="39"/>
      <c r="HCQ40" s="39"/>
      <c r="HCR40" s="39"/>
      <c r="HCS40" s="39"/>
      <c r="HCT40" s="39"/>
      <c r="HCU40" s="39"/>
      <c r="HCV40" s="39"/>
      <c r="HCW40" s="39"/>
      <c r="HCX40" s="39"/>
      <c r="HCY40" s="39"/>
      <c r="HCZ40" s="39"/>
      <c r="HDA40" s="39"/>
      <c r="HDB40" s="39"/>
      <c r="HDC40" s="39"/>
      <c r="HDD40" s="39"/>
      <c r="HDE40" s="39"/>
      <c r="HDF40" s="39"/>
      <c r="HDG40" s="39"/>
      <c r="HDH40" s="39"/>
      <c r="HDI40" s="39"/>
      <c r="HDJ40" s="39"/>
      <c r="HDK40" s="39"/>
      <c r="HDL40" s="39"/>
      <c r="HDM40" s="39"/>
      <c r="HDN40" s="39"/>
      <c r="HDO40" s="39"/>
      <c r="HDP40" s="39"/>
      <c r="HDQ40" s="39"/>
      <c r="HDR40" s="39"/>
      <c r="HDS40" s="39"/>
      <c r="HDT40" s="39"/>
      <c r="HDU40" s="39"/>
      <c r="HDV40" s="39"/>
      <c r="HDW40" s="39"/>
      <c r="HDX40" s="39"/>
      <c r="HDY40" s="39"/>
      <c r="HDZ40" s="39"/>
      <c r="HEA40" s="39"/>
      <c r="HEB40" s="39"/>
      <c r="HEC40" s="39"/>
      <c r="HED40" s="39"/>
      <c r="HEE40" s="39"/>
      <c r="HEF40" s="39"/>
      <c r="HEG40" s="39"/>
      <c r="HEH40" s="39"/>
      <c r="HEI40" s="39"/>
      <c r="HEJ40" s="39"/>
      <c r="HEK40" s="39"/>
      <c r="HEL40" s="39"/>
      <c r="HEM40" s="39"/>
      <c r="HEN40" s="39"/>
      <c r="HEO40" s="39"/>
      <c r="HEP40" s="39"/>
      <c r="HEQ40" s="39"/>
      <c r="HER40" s="39"/>
      <c r="HES40" s="39"/>
      <c r="HET40" s="39"/>
      <c r="HEU40" s="39"/>
      <c r="HEV40" s="39"/>
      <c r="HEW40" s="39"/>
      <c r="HEX40" s="39"/>
      <c r="HEY40" s="39"/>
      <c r="HEZ40" s="39"/>
      <c r="HFA40" s="39"/>
      <c r="HFB40" s="39"/>
      <c r="HFC40" s="39"/>
      <c r="HFD40" s="39"/>
      <c r="HFE40" s="39"/>
      <c r="HFF40" s="39"/>
      <c r="HFG40" s="39"/>
      <c r="HFH40" s="39"/>
      <c r="HFI40" s="39"/>
      <c r="HFJ40" s="39"/>
      <c r="HFK40" s="39"/>
      <c r="HFL40" s="39"/>
      <c r="HFM40" s="39"/>
      <c r="HFN40" s="39"/>
      <c r="HFO40" s="39"/>
      <c r="HFP40" s="39"/>
      <c r="HFQ40" s="39"/>
      <c r="HFR40" s="39"/>
      <c r="HFS40" s="39"/>
      <c r="HFT40" s="39"/>
      <c r="HFU40" s="39"/>
      <c r="HFV40" s="39"/>
      <c r="HFW40" s="39"/>
      <c r="HFX40" s="39"/>
      <c r="HFY40" s="39"/>
      <c r="HFZ40" s="39"/>
      <c r="HGA40" s="39"/>
      <c r="HGB40" s="39"/>
      <c r="HGC40" s="39"/>
      <c r="HGD40" s="39"/>
      <c r="HGE40" s="39"/>
      <c r="HGF40" s="39"/>
      <c r="HGG40" s="39"/>
      <c r="HGH40" s="39"/>
      <c r="HGI40" s="39"/>
      <c r="HGJ40" s="39"/>
      <c r="HGK40" s="39"/>
      <c r="HGL40" s="39"/>
      <c r="HGM40" s="39"/>
      <c r="HGN40" s="39"/>
      <c r="HGO40" s="39"/>
      <c r="HGP40" s="39"/>
      <c r="HGQ40" s="39"/>
      <c r="HGR40" s="39"/>
      <c r="HGS40" s="39"/>
      <c r="HGT40" s="39"/>
      <c r="HGU40" s="39"/>
      <c r="HGV40" s="39"/>
      <c r="HGW40" s="39"/>
      <c r="HGX40" s="39"/>
      <c r="HGY40" s="39"/>
      <c r="HGZ40" s="39"/>
      <c r="HHA40" s="39"/>
      <c r="HHB40" s="39"/>
      <c r="HHC40" s="39"/>
      <c r="HHD40" s="39"/>
      <c r="HHE40" s="39"/>
      <c r="HHF40" s="39"/>
      <c r="HHG40" s="39"/>
      <c r="HHH40" s="39"/>
      <c r="HHI40" s="39"/>
      <c r="HHJ40" s="39"/>
      <c r="HHK40" s="39"/>
      <c r="HHL40" s="39"/>
      <c r="HHM40" s="39"/>
      <c r="HHN40" s="39"/>
      <c r="HHO40" s="39"/>
      <c r="HHP40" s="39"/>
      <c r="HHQ40" s="39"/>
      <c r="HHR40" s="39"/>
      <c r="HHS40" s="39"/>
      <c r="HHT40" s="39"/>
      <c r="HHU40" s="39"/>
      <c r="HHV40" s="39"/>
      <c r="HHW40" s="39"/>
      <c r="HHX40" s="39"/>
      <c r="HHY40" s="39"/>
      <c r="HHZ40" s="39"/>
      <c r="HIA40" s="39"/>
      <c r="HIB40" s="39"/>
      <c r="HIC40" s="39"/>
      <c r="HID40" s="39"/>
      <c r="HIE40" s="39"/>
      <c r="HIF40" s="39"/>
      <c r="HIG40" s="39"/>
      <c r="HIH40" s="39"/>
      <c r="HII40" s="39"/>
      <c r="HIJ40" s="39"/>
      <c r="HIK40" s="39"/>
      <c r="HIL40" s="39"/>
      <c r="HIM40" s="39"/>
      <c r="HIN40" s="39"/>
      <c r="HIO40" s="39"/>
      <c r="HIP40" s="39"/>
      <c r="HIQ40" s="39"/>
      <c r="HIR40" s="39"/>
      <c r="HIS40" s="39"/>
      <c r="HIT40" s="39"/>
      <c r="HIU40" s="39"/>
      <c r="HIV40" s="39"/>
      <c r="HIW40" s="39"/>
      <c r="HIX40" s="39"/>
      <c r="HIY40" s="39"/>
      <c r="HIZ40" s="39"/>
      <c r="HJA40" s="39"/>
      <c r="HJB40" s="39"/>
      <c r="HJC40" s="39"/>
      <c r="HJD40" s="39"/>
      <c r="HJE40" s="39"/>
      <c r="HJF40" s="39"/>
      <c r="HJG40" s="39"/>
      <c r="HJH40" s="39"/>
      <c r="HJI40" s="39"/>
      <c r="HJJ40" s="39"/>
      <c r="HJK40" s="39"/>
      <c r="HJL40" s="39"/>
      <c r="HJM40" s="39"/>
      <c r="HJN40" s="39"/>
      <c r="HJO40" s="39"/>
      <c r="HJP40" s="39"/>
      <c r="HJQ40" s="39"/>
      <c r="HJR40" s="39"/>
      <c r="HJS40" s="39"/>
      <c r="HJT40" s="39"/>
      <c r="HJU40" s="39"/>
      <c r="HJV40" s="39"/>
      <c r="HJW40" s="39"/>
      <c r="HJX40" s="39"/>
      <c r="HJY40" s="39"/>
      <c r="HJZ40" s="39"/>
      <c r="HKA40" s="39"/>
      <c r="HKB40" s="39"/>
      <c r="HKC40" s="39"/>
      <c r="HKD40" s="39"/>
      <c r="HKE40" s="39"/>
      <c r="HKF40" s="39"/>
      <c r="HKG40" s="39"/>
      <c r="HKH40" s="39"/>
      <c r="HKI40" s="39"/>
      <c r="HKJ40" s="39"/>
      <c r="HKK40" s="39"/>
      <c r="HKL40" s="39"/>
      <c r="HKM40" s="39"/>
      <c r="HKN40" s="39"/>
      <c r="HKO40" s="39"/>
      <c r="HKP40" s="39"/>
      <c r="HKQ40" s="39"/>
      <c r="HKR40" s="39"/>
      <c r="HKS40" s="39"/>
      <c r="HKT40" s="39"/>
      <c r="HKU40" s="39"/>
      <c r="HKV40" s="39"/>
      <c r="HKW40" s="39"/>
      <c r="HKX40" s="39"/>
      <c r="HKY40" s="39"/>
      <c r="HKZ40" s="39"/>
      <c r="HLA40" s="39"/>
      <c r="HLB40" s="39"/>
      <c r="HLC40" s="39"/>
      <c r="HLD40" s="39"/>
      <c r="HLE40" s="39"/>
      <c r="HLF40" s="39"/>
      <c r="HLG40" s="39"/>
      <c r="HLH40" s="39"/>
      <c r="HLI40" s="39"/>
      <c r="HLJ40" s="39"/>
      <c r="HLK40" s="39"/>
      <c r="HLL40" s="39"/>
      <c r="HLM40" s="39"/>
      <c r="HLN40" s="39"/>
      <c r="HLO40" s="39"/>
      <c r="HLP40" s="39"/>
      <c r="HLQ40" s="39"/>
      <c r="HLR40" s="39"/>
      <c r="HLS40" s="39"/>
      <c r="HLT40" s="39"/>
      <c r="HLU40" s="39"/>
      <c r="HLV40" s="39"/>
      <c r="HLW40" s="39"/>
      <c r="HLX40" s="39"/>
      <c r="HLY40" s="39"/>
      <c r="HLZ40" s="39"/>
      <c r="HMA40" s="39"/>
      <c r="HMB40" s="39"/>
      <c r="HMC40" s="39"/>
      <c r="HMD40" s="39"/>
      <c r="HME40" s="39"/>
      <c r="HMF40" s="39"/>
      <c r="HMG40" s="39"/>
      <c r="HMH40" s="39"/>
      <c r="HMI40" s="39"/>
      <c r="HMJ40" s="39"/>
      <c r="HMK40" s="39"/>
      <c r="HML40" s="39"/>
      <c r="HMM40" s="39"/>
      <c r="HMN40" s="39"/>
      <c r="HMO40" s="39"/>
      <c r="HMP40" s="39"/>
      <c r="HMQ40" s="39"/>
      <c r="HMR40" s="39"/>
      <c r="HMS40" s="39"/>
      <c r="HMT40" s="39"/>
      <c r="HMU40" s="39"/>
      <c r="HMV40" s="39"/>
      <c r="HMW40" s="39"/>
      <c r="HMX40" s="39"/>
      <c r="HMY40" s="39"/>
      <c r="HMZ40" s="39"/>
      <c r="HNA40" s="39"/>
      <c r="HNB40" s="39"/>
      <c r="HNC40" s="39"/>
      <c r="HND40" s="39"/>
      <c r="HNE40" s="39"/>
      <c r="HNF40" s="39"/>
      <c r="HNG40" s="39"/>
      <c r="HNH40" s="39"/>
      <c r="HNI40" s="39"/>
      <c r="HNJ40" s="39"/>
      <c r="HNK40" s="39"/>
      <c r="HNL40" s="39"/>
      <c r="HNM40" s="39"/>
      <c r="HNN40" s="39"/>
      <c r="HNO40" s="39"/>
      <c r="HNP40" s="39"/>
      <c r="HNQ40" s="39"/>
      <c r="HNR40" s="39"/>
      <c r="HNS40" s="39"/>
      <c r="HNT40" s="39"/>
      <c r="HNU40" s="39"/>
      <c r="HNV40" s="39"/>
      <c r="HNW40" s="39"/>
      <c r="HNX40" s="39"/>
      <c r="HNY40" s="39"/>
      <c r="HNZ40" s="39"/>
      <c r="HOA40" s="39"/>
      <c r="HOB40" s="39"/>
      <c r="HOC40" s="39"/>
      <c r="HOD40" s="39"/>
      <c r="HOE40" s="39"/>
      <c r="HOF40" s="39"/>
      <c r="HOG40" s="39"/>
      <c r="HOH40" s="39"/>
      <c r="HOI40" s="39"/>
      <c r="HOJ40" s="39"/>
      <c r="HOK40" s="39"/>
      <c r="HOL40" s="39"/>
      <c r="HOM40" s="39"/>
      <c r="HON40" s="39"/>
      <c r="HOO40" s="39"/>
      <c r="HOP40" s="39"/>
      <c r="HOQ40" s="39"/>
      <c r="HOR40" s="39"/>
      <c r="HOS40" s="39"/>
      <c r="HOT40" s="39"/>
      <c r="HOU40" s="39"/>
      <c r="HOV40" s="39"/>
      <c r="HOW40" s="39"/>
      <c r="HOX40" s="39"/>
      <c r="HOY40" s="39"/>
      <c r="HOZ40" s="39"/>
      <c r="HPA40" s="39"/>
      <c r="HPB40" s="39"/>
      <c r="HPC40" s="39"/>
      <c r="HPD40" s="39"/>
      <c r="HPE40" s="39"/>
      <c r="HPF40" s="39"/>
      <c r="HPG40" s="39"/>
      <c r="HPH40" s="39"/>
      <c r="HPI40" s="39"/>
      <c r="HPJ40" s="39"/>
      <c r="HPK40" s="39"/>
      <c r="HPL40" s="39"/>
      <c r="HPM40" s="39"/>
      <c r="HPN40" s="39"/>
      <c r="HPO40" s="39"/>
      <c r="HPP40" s="39"/>
      <c r="HPQ40" s="39"/>
      <c r="HPR40" s="39"/>
      <c r="HPS40" s="39"/>
      <c r="HPT40" s="39"/>
      <c r="HPU40" s="39"/>
      <c r="HPV40" s="39"/>
      <c r="HPW40" s="39"/>
      <c r="HPX40" s="39"/>
      <c r="HPY40" s="39"/>
      <c r="HPZ40" s="39"/>
      <c r="HQA40" s="39"/>
      <c r="HQB40" s="39"/>
      <c r="HQC40" s="39"/>
      <c r="HQD40" s="39"/>
      <c r="HQE40" s="39"/>
      <c r="HQF40" s="39"/>
      <c r="HQG40" s="39"/>
      <c r="HQH40" s="39"/>
      <c r="HQI40" s="39"/>
      <c r="HQJ40" s="39"/>
      <c r="HQK40" s="39"/>
      <c r="HQL40" s="39"/>
      <c r="HQM40" s="39"/>
      <c r="HQN40" s="39"/>
      <c r="HQO40" s="39"/>
      <c r="HQP40" s="39"/>
      <c r="HQQ40" s="39"/>
      <c r="HQR40" s="39"/>
      <c r="HQS40" s="39"/>
      <c r="HQT40" s="39"/>
      <c r="HQU40" s="39"/>
      <c r="HQV40" s="39"/>
      <c r="HQW40" s="39"/>
      <c r="HQX40" s="39"/>
      <c r="HQY40" s="39"/>
      <c r="HQZ40" s="39"/>
      <c r="HRA40" s="39"/>
      <c r="HRB40" s="39"/>
      <c r="HRC40" s="39"/>
      <c r="HRD40" s="39"/>
      <c r="HRE40" s="39"/>
      <c r="HRF40" s="39"/>
      <c r="HRG40" s="39"/>
      <c r="HRH40" s="39"/>
      <c r="HRI40" s="39"/>
      <c r="HRJ40" s="39"/>
      <c r="HRK40" s="39"/>
      <c r="HRL40" s="39"/>
      <c r="HRM40" s="39"/>
      <c r="HRN40" s="39"/>
      <c r="HRO40" s="39"/>
      <c r="HRP40" s="39"/>
      <c r="HRQ40" s="39"/>
      <c r="HRR40" s="39"/>
      <c r="HRS40" s="39"/>
      <c r="HRT40" s="39"/>
      <c r="HRU40" s="39"/>
      <c r="HRV40" s="39"/>
      <c r="HRW40" s="39"/>
      <c r="HRX40" s="39"/>
      <c r="HRY40" s="39"/>
      <c r="HRZ40" s="39"/>
      <c r="HSA40" s="39"/>
      <c r="HSB40" s="39"/>
      <c r="HSC40" s="39"/>
      <c r="HSD40" s="39"/>
      <c r="HSE40" s="39"/>
      <c r="HSF40" s="39"/>
      <c r="HSG40" s="39"/>
      <c r="HSH40" s="39"/>
      <c r="HSI40" s="39"/>
      <c r="HSJ40" s="39"/>
      <c r="HSK40" s="39"/>
      <c r="HSL40" s="39"/>
      <c r="HSM40" s="39"/>
      <c r="HSN40" s="39"/>
      <c r="HSO40" s="39"/>
      <c r="HSP40" s="39"/>
      <c r="HSQ40" s="39"/>
      <c r="HSR40" s="39"/>
      <c r="HSS40" s="39"/>
      <c r="HST40" s="39"/>
      <c r="HSU40" s="39"/>
      <c r="HSV40" s="39"/>
      <c r="HSW40" s="39"/>
      <c r="HSX40" s="39"/>
      <c r="HSY40" s="39"/>
      <c r="HSZ40" s="39"/>
      <c r="HTA40" s="39"/>
      <c r="HTB40" s="39"/>
      <c r="HTC40" s="39"/>
      <c r="HTD40" s="39"/>
      <c r="HTE40" s="39"/>
      <c r="HTF40" s="39"/>
      <c r="HTG40" s="39"/>
      <c r="HTH40" s="39"/>
      <c r="HTI40" s="39"/>
      <c r="HTJ40" s="39"/>
      <c r="HTK40" s="39"/>
      <c r="HTL40" s="39"/>
      <c r="HTM40" s="39"/>
      <c r="HTN40" s="39"/>
      <c r="HTO40" s="39"/>
      <c r="HTP40" s="39"/>
      <c r="HTQ40" s="39"/>
      <c r="HTR40" s="39"/>
      <c r="HTS40" s="39"/>
      <c r="HTT40" s="39"/>
      <c r="HTU40" s="39"/>
      <c r="HTV40" s="39"/>
      <c r="HTW40" s="39"/>
      <c r="HTX40" s="39"/>
      <c r="HTY40" s="39"/>
      <c r="HTZ40" s="39"/>
      <c r="HUA40" s="39"/>
      <c r="HUB40" s="39"/>
      <c r="HUC40" s="39"/>
      <c r="HUD40" s="39"/>
      <c r="HUE40" s="39"/>
      <c r="HUF40" s="39"/>
      <c r="HUG40" s="39"/>
      <c r="HUH40" s="39"/>
      <c r="HUI40" s="39"/>
      <c r="HUJ40" s="39"/>
      <c r="HUK40" s="39"/>
      <c r="HUL40" s="39"/>
      <c r="HUM40" s="39"/>
      <c r="HUN40" s="39"/>
      <c r="HUO40" s="39"/>
      <c r="HUP40" s="39"/>
      <c r="HUQ40" s="39"/>
      <c r="HUR40" s="39"/>
      <c r="HUS40" s="39"/>
      <c r="HUT40" s="39"/>
      <c r="HUU40" s="39"/>
      <c r="HUV40" s="39"/>
      <c r="HUW40" s="39"/>
      <c r="HUX40" s="39"/>
      <c r="HUY40" s="39"/>
      <c r="HUZ40" s="39"/>
      <c r="HVA40" s="39"/>
      <c r="HVB40" s="39"/>
      <c r="HVC40" s="39"/>
      <c r="HVD40" s="39"/>
      <c r="HVE40" s="39"/>
      <c r="HVF40" s="39"/>
      <c r="HVG40" s="39"/>
      <c r="HVH40" s="39"/>
      <c r="HVI40" s="39"/>
      <c r="HVJ40" s="39"/>
      <c r="HVK40" s="39"/>
      <c r="HVL40" s="39"/>
      <c r="HVM40" s="39"/>
      <c r="HVN40" s="39"/>
      <c r="HVO40" s="39"/>
      <c r="HVP40" s="39"/>
      <c r="HVQ40" s="39"/>
      <c r="HVR40" s="39"/>
      <c r="HVS40" s="39"/>
      <c r="HVT40" s="39"/>
      <c r="HVU40" s="39"/>
      <c r="HVV40" s="39"/>
      <c r="HVW40" s="39"/>
      <c r="HVX40" s="39"/>
      <c r="HVY40" s="39"/>
      <c r="HVZ40" s="39"/>
      <c r="HWA40" s="39"/>
      <c r="HWB40" s="39"/>
      <c r="HWC40" s="39"/>
      <c r="HWD40" s="39"/>
      <c r="HWE40" s="39"/>
      <c r="HWF40" s="39"/>
      <c r="HWG40" s="39"/>
      <c r="HWH40" s="39"/>
      <c r="HWI40" s="39"/>
      <c r="HWJ40" s="39"/>
      <c r="HWK40" s="39"/>
      <c r="HWL40" s="39"/>
      <c r="HWM40" s="39"/>
      <c r="HWN40" s="39"/>
      <c r="HWO40" s="39"/>
      <c r="HWP40" s="39"/>
      <c r="HWQ40" s="39"/>
      <c r="HWR40" s="39"/>
      <c r="HWS40" s="39"/>
      <c r="HWT40" s="39"/>
      <c r="HWU40" s="39"/>
      <c r="HWV40" s="39"/>
      <c r="HWW40" s="39"/>
      <c r="HWX40" s="39"/>
      <c r="HWY40" s="39"/>
      <c r="HWZ40" s="39"/>
      <c r="HXA40" s="39"/>
      <c r="HXB40" s="39"/>
      <c r="HXC40" s="39"/>
      <c r="HXD40" s="39"/>
      <c r="HXE40" s="39"/>
      <c r="HXF40" s="39"/>
      <c r="HXG40" s="39"/>
      <c r="HXH40" s="39"/>
      <c r="HXI40" s="39"/>
      <c r="HXJ40" s="39"/>
      <c r="HXK40" s="39"/>
      <c r="HXL40" s="39"/>
      <c r="HXM40" s="39"/>
      <c r="HXN40" s="39"/>
      <c r="HXO40" s="39"/>
      <c r="HXP40" s="39"/>
      <c r="HXQ40" s="39"/>
      <c r="HXR40" s="39"/>
      <c r="HXS40" s="39"/>
      <c r="HXT40" s="39"/>
      <c r="HXU40" s="39"/>
      <c r="HXV40" s="39"/>
      <c r="HXW40" s="39"/>
      <c r="HXX40" s="39"/>
      <c r="HXY40" s="39"/>
      <c r="HXZ40" s="39"/>
      <c r="HYA40" s="39"/>
      <c r="HYB40" s="39"/>
      <c r="HYC40" s="39"/>
      <c r="HYD40" s="39"/>
      <c r="HYE40" s="39"/>
      <c r="HYF40" s="39"/>
      <c r="HYG40" s="39"/>
      <c r="HYH40" s="39"/>
      <c r="HYI40" s="39"/>
      <c r="HYJ40" s="39"/>
      <c r="HYK40" s="39"/>
      <c r="HYL40" s="39"/>
      <c r="HYM40" s="39"/>
      <c r="HYN40" s="39"/>
      <c r="HYO40" s="39"/>
      <c r="HYP40" s="39"/>
      <c r="HYQ40" s="39"/>
      <c r="HYR40" s="39"/>
      <c r="HYS40" s="39"/>
      <c r="HYT40" s="39"/>
      <c r="HYU40" s="39"/>
      <c r="HYV40" s="39"/>
      <c r="HYW40" s="39"/>
      <c r="HYX40" s="39"/>
      <c r="HYY40" s="39"/>
      <c r="HYZ40" s="39"/>
      <c r="HZA40" s="39"/>
      <c r="HZB40" s="39"/>
      <c r="HZC40" s="39"/>
      <c r="HZD40" s="39"/>
      <c r="HZE40" s="39"/>
      <c r="HZF40" s="39"/>
      <c r="HZG40" s="39"/>
      <c r="HZH40" s="39"/>
      <c r="HZI40" s="39"/>
      <c r="HZJ40" s="39"/>
      <c r="HZK40" s="39"/>
      <c r="HZL40" s="39"/>
      <c r="HZM40" s="39"/>
      <c r="HZN40" s="39"/>
      <c r="HZO40" s="39"/>
      <c r="HZP40" s="39"/>
      <c r="HZQ40" s="39"/>
      <c r="HZR40" s="39"/>
      <c r="HZS40" s="39"/>
      <c r="HZT40" s="39"/>
      <c r="HZU40" s="39"/>
      <c r="HZV40" s="39"/>
      <c r="HZW40" s="39"/>
      <c r="HZX40" s="39"/>
      <c r="HZY40" s="39"/>
      <c r="HZZ40" s="39"/>
      <c r="IAA40" s="39"/>
      <c r="IAB40" s="39"/>
      <c r="IAC40" s="39"/>
      <c r="IAD40" s="39"/>
      <c r="IAE40" s="39"/>
      <c r="IAF40" s="39"/>
      <c r="IAG40" s="39"/>
      <c r="IAH40" s="39"/>
      <c r="IAI40" s="39"/>
      <c r="IAJ40" s="39"/>
      <c r="IAK40" s="39"/>
      <c r="IAL40" s="39"/>
      <c r="IAM40" s="39"/>
      <c r="IAN40" s="39"/>
      <c r="IAO40" s="39"/>
      <c r="IAP40" s="39"/>
      <c r="IAQ40" s="39"/>
      <c r="IAR40" s="39"/>
      <c r="IAS40" s="39"/>
      <c r="IAT40" s="39"/>
      <c r="IAU40" s="39"/>
      <c r="IAV40" s="39"/>
      <c r="IAW40" s="39"/>
      <c r="IAX40" s="39"/>
      <c r="IAY40" s="39"/>
      <c r="IAZ40" s="39"/>
      <c r="IBA40" s="39"/>
      <c r="IBB40" s="39"/>
      <c r="IBC40" s="39"/>
      <c r="IBD40" s="39"/>
      <c r="IBE40" s="39"/>
      <c r="IBF40" s="39"/>
      <c r="IBG40" s="39"/>
      <c r="IBH40" s="39"/>
      <c r="IBI40" s="39"/>
      <c r="IBJ40" s="39"/>
      <c r="IBK40" s="39"/>
      <c r="IBL40" s="39"/>
      <c r="IBM40" s="39"/>
      <c r="IBN40" s="39"/>
      <c r="IBO40" s="39"/>
      <c r="IBP40" s="39"/>
      <c r="IBQ40" s="39"/>
      <c r="IBR40" s="39"/>
      <c r="IBS40" s="39"/>
      <c r="IBT40" s="39"/>
      <c r="IBU40" s="39"/>
      <c r="IBV40" s="39"/>
      <c r="IBW40" s="39"/>
      <c r="IBX40" s="39"/>
      <c r="IBY40" s="39"/>
      <c r="IBZ40" s="39"/>
      <c r="ICA40" s="39"/>
      <c r="ICB40" s="39"/>
      <c r="ICC40" s="39"/>
      <c r="ICD40" s="39"/>
      <c r="ICE40" s="39"/>
      <c r="ICF40" s="39"/>
      <c r="ICG40" s="39"/>
      <c r="ICH40" s="39"/>
      <c r="ICI40" s="39"/>
      <c r="ICJ40" s="39"/>
      <c r="ICK40" s="39"/>
      <c r="ICL40" s="39"/>
      <c r="ICM40" s="39"/>
      <c r="ICN40" s="39"/>
      <c r="ICO40" s="39"/>
      <c r="ICP40" s="39"/>
      <c r="ICQ40" s="39"/>
      <c r="ICR40" s="39"/>
      <c r="ICS40" s="39"/>
      <c r="ICT40" s="39"/>
      <c r="ICU40" s="39"/>
      <c r="ICV40" s="39"/>
      <c r="ICW40" s="39"/>
      <c r="ICX40" s="39"/>
      <c r="ICY40" s="39"/>
      <c r="ICZ40" s="39"/>
      <c r="IDA40" s="39"/>
      <c r="IDB40" s="39"/>
      <c r="IDC40" s="39"/>
      <c r="IDD40" s="39"/>
      <c r="IDE40" s="39"/>
      <c r="IDF40" s="39"/>
      <c r="IDG40" s="39"/>
      <c r="IDH40" s="39"/>
      <c r="IDI40" s="39"/>
      <c r="IDJ40" s="39"/>
      <c r="IDK40" s="39"/>
      <c r="IDL40" s="39"/>
      <c r="IDM40" s="39"/>
      <c r="IDN40" s="39"/>
      <c r="IDO40" s="39"/>
      <c r="IDP40" s="39"/>
      <c r="IDQ40" s="39"/>
      <c r="IDR40" s="39"/>
      <c r="IDS40" s="39"/>
      <c r="IDT40" s="39"/>
      <c r="IDU40" s="39"/>
      <c r="IDV40" s="39"/>
      <c r="IDW40" s="39"/>
      <c r="IDX40" s="39"/>
      <c r="IDY40" s="39"/>
      <c r="IDZ40" s="39"/>
      <c r="IEA40" s="39"/>
      <c r="IEB40" s="39"/>
      <c r="IEC40" s="39"/>
      <c r="IED40" s="39"/>
      <c r="IEE40" s="39"/>
      <c r="IEF40" s="39"/>
      <c r="IEG40" s="39"/>
      <c r="IEH40" s="39"/>
      <c r="IEI40" s="39"/>
      <c r="IEJ40" s="39"/>
      <c r="IEK40" s="39"/>
      <c r="IEL40" s="39"/>
      <c r="IEM40" s="39"/>
      <c r="IEN40" s="39"/>
      <c r="IEO40" s="39"/>
      <c r="IEP40" s="39"/>
      <c r="IEQ40" s="39"/>
      <c r="IER40" s="39"/>
      <c r="IES40" s="39"/>
      <c r="IET40" s="39"/>
      <c r="IEU40" s="39"/>
      <c r="IEV40" s="39"/>
      <c r="IEW40" s="39"/>
      <c r="IEX40" s="39"/>
      <c r="IEY40" s="39"/>
      <c r="IEZ40" s="39"/>
      <c r="IFA40" s="39"/>
      <c r="IFB40" s="39"/>
      <c r="IFC40" s="39"/>
      <c r="IFD40" s="39"/>
      <c r="IFE40" s="39"/>
      <c r="IFF40" s="39"/>
      <c r="IFG40" s="39"/>
      <c r="IFH40" s="39"/>
      <c r="IFI40" s="39"/>
      <c r="IFJ40" s="39"/>
      <c r="IFK40" s="39"/>
      <c r="IFL40" s="39"/>
      <c r="IFM40" s="39"/>
      <c r="IFN40" s="39"/>
      <c r="IFO40" s="39"/>
      <c r="IFP40" s="39"/>
      <c r="IFQ40" s="39"/>
      <c r="IFR40" s="39"/>
      <c r="IFS40" s="39"/>
      <c r="IFT40" s="39"/>
      <c r="IFU40" s="39"/>
      <c r="IFV40" s="39"/>
      <c r="IFW40" s="39"/>
      <c r="IFX40" s="39"/>
      <c r="IFY40" s="39"/>
      <c r="IFZ40" s="39"/>
      <c r="IGA40" s="39"/>
      <c r="IGB40" s="39"/>
      <c r="IGC40" s="39"/>
      <c r="IGD40" s="39"/>
      <c r="IGE40" s="39"/>
      <c r="IGF40" s="39"/>
      <c r="IGG40" s="39"/>
      <c r="IGH40" s="39"/>
      <c r="IGI40" s="39"/>
      <c r="IGJ40" s="39"/>
      <c r="IGK40" s="39"/>
      <c r="IGL40" s="39"/>
      <c r="IGM40" s="39"/>
      <c r="IGN40" s="39"/>
      <c r="IGO40" s="39"/>
      <c r="IGP40" s="39"/>
      <c r="IGQ40" s="39"/>
      <c r="IGR40" s="39"/>
      <c r="IGS40" s="39"/>
      <c r="IGT40" s="39"/>
      <c r="IGU40" s="39"/>
      <c r="IGV40" s="39"/>
      <c r="IGW40" s="39"/>
      <c r="IGX40" s="39"/>
      <c r="IGY40" s="39"/>
      <c r="IGZ40" s="39"/>
      <c r="IHA40" s="39"/>
      <c r="IHB40" s="39"/>
      <c r="IHC40" s="39"/>
      <c r="IHD40" s="39"/>
      <c r="IHE40" s="39"/>
      <c r="IHF40" s="39"/>
      <c r="IHG40" s="39"/>
      <c r="IHH40" s="39"/>
      <c r="IHI40" s="39"/>
      <c r="IHJ40" s="39"/>
      <c r="IHK40" s="39"/>
      <c r="IHL40" s="39"/>
      <c r="IHM40" s="39"/>
      <c r="IHN40" s="39"/>
      <c r="IHO40" s="39"/>
      <c r="IHP40" s="39"/>
      <c r="IHQ40" s="39"/>
      <c r="IHR40" s="39"/>
      <c r="IHS40" s="39"/>
      <c r="IHT40" s="39"/>
      <c r="IHU40" s="39"/>
      <c r="IHV40" s="39"/>
      <c r="IHW40" s="39"/>
      <c r="IHX40" s="39"/>
      <c r="IHY40" s="39"/>
      <c r="IHZ40" s="39"/>
      <c r="IIA40" s="39"/>
      <c r="IIB40" s="39"/>
      <c r="IIC40" s="39"/>
      <c r="IID40" s="39"/>
      <c r="IIE40" s="39"/>
      <c r="IIF40" s="39"/>
      <c r="IIG40" s="39"/>
      <c r="IIH40" s="39"/>
      <c r="III40" s="39"/>
      <c r="IIJ40" s="39"/>
      <c r="IIK40" s="39"/>
      <c r="IIL40" s="39"/>
      <c r="IIM40" s="39"/>
      <c r="IIN40" s="39"/>
      <c r="IIO40" s="39"/>
      <c r="IIP40" s="39"/>
      <c r="IIQ40" s="39"/>
      <c r="IIR40" s="39"/>
      <c r="IIS40" s="39"/>
      <c r="IIT40" s="39"/>
      <c r="IIU40" s="39"/>
      <c r="IIV40" s="39"/>
      <c r="IIW40" s="39"/>
      <c r="IIX40" s="39"/>
      <c r="IIY40" s="39"/>
      <c r="IIZ40" s="39"/>
      <c r="IJA40" s="39"/>
      <c r="IJB40" s="39"/>
      <c r="IJC40" s="39"/>
      <c r="IJD40" s="39"/>
      <c r="IJE40" s="39"/>
      <c r="IJF40" s="39"/>
      <c r="IJG40" s="39"/>
      <c r="IJH40" s="39"/>
      <c r="IJI40" s="39"/>
      <c r="IJJ40" s="39"/>
      <c r="IJK40" s="39"/>
      <c r="IJL40" s="39"/>
      <c r="IJM40" s="39"/>
      <c r="IJN40" s="39"/>
      <c r="IJO40" s="39"/>
      <c r="IJP40" s="39"/>
      <c r="IJQ40" s="39"/>
      <c r="IJR40" s="39"/>
      <c r="IJS40" s="39"/>
      <c r="IJT40" s="39"/>
      <c r="IJU40" s="39"/>
      <c r="IJV40" s="39"/>
      <c r="IJW40" s="39"/>
      <c r="IJX40" s="39"/>
      <c r="IJY40" s="39"/>
      <c r="IJZ40" s="39"/>
      <c r="IKA40" s="39"/>
      <c r="IKB40" s="39"/>
      <c r="IKC40" s="39"/>
      <c r="IKD40" s="39"/>
      <c r="IKE40" s="39"/>
      <c r="IKF40" s="39"/>
      <c r="IKG40" s="39"/>
      <c r="IKH40" s="39"/>
      <c r="IKI40" s="39"/>
      <c r="IKJ40" s="39"/>
      <c r="IKK40" s="39"/>
      <c r="IKL40" s="39"/>
      <c r="IKM40" s="39"/>
      <c r="IKN40" s="39"/>
      <c r="IKO40" s="39"/>
      <c r="IKP40" s="39"/>
      <c r="IKQ40" s="39"/>
      <c r="IKR40" s="39"/>
      <c r="IKS40" s="39"/>
      <c r="IKT40" s="39"/>
      <c r="IKU40" s="39"/>
      <c r="IKV40" s="39"/>
      <c r="IKW40" s="39"/>
      <c r="IKX40" s="39"/>
      <c r="IKY40" s="39"/>
      <c r="IKZ40" s="39"/>
      <c r="ILA40" s="39"/>
      <c r="ILB40" s="39"/>
      <c r="ILC40" s="39"/>
      <c r="ILD40" s="39"/>
      <c r="ILE40" s="39"/>
      <c r="ILF40" s="39"/>
      <c r="ILG40" s="39"/>
      <c r="ILH40" s="39"/>
      <c r="ILI40" s="39"/>
      <c r="ILJ40" s="39"/>
      <c r="ILK40" s="39"/>
      <c r="ILL40" s="39"/>
      <c r="ILM40" s="39"/>
      <c r="ILN40" s="39"/>
      <c r="ILO40" s="39"/>
      <c r="ILP40" s="39"/>
      <c r="ILQ40" s="39"/>
      <c r="ILR40" s="39"/>
      <c r="ILS40" s="39"/>
      <c r="ILT40" s="39"/>
      <c r="ILU40" s="39"/>
      <c r="ILV40" s="39"/>
      <c r="ILW40" s="39"/>
      <c r="ILX40" s="39"/>
      <c r="ILY40" s="39"/>
      <c r="ILZ40" s="39"/>
      <c r="IMA40" s="39"/>
      <c r="IMB40" s="39"/>
      <c r="IMC40" s="39"/>
      <c r="IMD40" s="39"/>
      <c r="IME40" s="39"/>
      <c r="IMF40" s="39"/>
      <c r="IMG40" s="39"/>
      <c r="IMH40" s="39"/>
      <c r="IMI40" s="39"/>
      <c r="IMJ40" s="39"/>
      <c r="IMK40" s="39"/>
      <c r="IML40" s="39"/>
      <c r="IMM40" s="39"/>
      <c r="IMN40" s="39"/>
      <c r="IMO40" s="39"/>
      <c r="IMP40" s="39"/>
      <c r="IMQ40" s="39"/>
      <c r="IMR40" s="39"/>
      <c r="IMS40" s="39"/>
      <c r="IMT40" s="39"/>
      <c r="IMU40" s="39"/>
      <c r="IMV40" s="39"/>
      <c r="IMW40" s="39"/>
      <c r="IMX40" s="39"/>
      <c r="IMY40" s="39"/>
      <c r="IMZ40" s="39"/>
      <c r="INA40" s="39"/>
      <c r="INB40" s="39"/>
      <c r="INC40" s="39"/>
      <c r="IND40" s="39"/>
      <c r="INE40" s="39"/>
      <c r="INF40" s="39"/>
      <c r="ING40" s="39"/>
      <c r="INH40" s="39"/>
      <c r="INI40" s="39"/>
      <c r="INJ40" s="39"/>
      <c r="INK40" s="39"/>
      <c r="INL40" s="39"/>
      <c r="INM40" s="39"/>
      <c r="INN40" s="39"/>
      <c r="INO40" s="39"/>
      <c r="INP40" s="39"/>
      <c r="INQ40" s="39"/>
      <c r="INR40" s="39"/>
      <c r="INS40" s="39"/>
      <c r="INT40" s="39"/>
      <c r="INU40" s="39"/>
      <c r="INV40" s="39"/>
      <c r="INW40" s="39"/>
      <c r="INX40" s="39"/>
      <c r="INY40" s="39"/>
      <c r="INZ40" s="39"/>
      <c r="IOA40" s="39"/>
      <c r="IOB40" s="39"/>
      <c r="IOC40" s="39"/>
      <c r="IOD40" s="39"/>
      <c r="IOE40" s="39"/>
      <c r="IOF40" s="39"/>
      <c r="IOG40" s="39"/>
      <c r="IOH40" s="39"/>
      <c r="IOI40" s="39"/>
      <c r="IOJ40" s="39"/>
      <c r="IOK40" s="39"/>
      <c r="IOL40" s="39"/>
      <c r="IOM40" s="39"/>
      <c r="ION40" s="39"/>
      <c r="IOO40" s="39"/>
      <c r="IOP40" s="39"/>
      <c r="IOQ40" s="39"/>
      <c r="IOR40" s="39"/>
      <c r="IOS40" s="39"/>
      <c r="IOT40" s="39"/>
      <c r="IOU40" s="39"/>
      <c r="IOV40" s="39"/>
      <c r="IOW40" s="39"/>
      <c r="IOX40" s="39"/>
      <c r="IOY40" s="39"/>
      <c r="IOZ40" s="39"/>
      <c r="IPA40" s="39"/>
      <c r="IPB40" s="39"/>
      <c r="IPC40" s="39"/>
      <c r="IPD40" s="39"/>
      <c r="IPE40" s="39"/>
      <c r="IPF40" s="39"/>
      <c r="IPG40" s="39"/>
      <c r="IPH40" s="39"/>
      <c r="IPI40" s="39"/>
      <c r="IPJ40" s="39"/>
      <c r="IPK40" s="39"/>
      <c r="IPL40" s="39"/>
      <c r="IPM40" s="39"/>
      <c r="IPN40" s="39"/>
      <c r="IPO40" s="39"/>
      <c r="IPP40" s="39"/>
      <c r="IPQ40" s="39"/>
      <c r="IPR40" s="39"/>
      <c r="IPS40" s="39"/>
      <c r="IPT40" s="39"/>
      <c r="IPU40" s="39"/>
      <c r="IPV40" s="39"/>
      <c r="IPW40" s="39"/>
      <c r="IPX40" s="39"/>
      <c r="IPY40" s="39"/>
      <c r="IPZ40" s="39"/>
      <c r="IQA40" s="39"/>
      <c r="IQB40" s="39"/>
      <c r="IQC40" s="39"/>
      <c r="IQD40" s="39"/>
      <c r="IQE40" s="39"/>
      <c r="IQF40" s="39"/>
      <c r="IQG40" s="39"/>
      <c r="IQH40" s="39"/>
      <c r="IQI40" s="39"/>
      <c r="IQJ40" s="39"/>
      <c r="IQK40" s="39"/>
      <c r="IQL40" s="39"/>
      <c r="IQM40" s="39"/>
      <c r="IQN40" s="39"/>
      <c r="IQO40" s="39"/>
      <c r="IQP40" s="39"/>
      <c r="IQQ40" s="39"/>
      <c r="IQR40" s="39"/>
      <c r="IQS40" s="39"/>
      <c r="IQT40" s="39"/>
      <c r="IQU40" s="39"/>
      <c r="IQV40" s="39"/>
      <c r="IQW40" s="39"/>
      <c r="IQX40" s="39"/>
      <c r="IQY40" s="39"/>
      <c r="IQZ40" s="39"/>
      <c r="IRA40" s="39"/>
      <c r="IRB40" s="39"/>
      <c r="IRC40" s="39"/>
      <c r="IRD40" s="39"/>
      <c r="IRE40" s="39"/>
      <c r="IRF40" s="39"/>
      <c r="IRG40" s="39"/>
      <c r="IRH40" s="39"/>
      <c r="IRI40" s="39"/>
      <c r="IRJ40" s="39"/>
      <c r="IRK40" s="39"/>
      <c r="IRL40" s="39"/>
      <c r="IRM40" s="39"/>
      <c r="IRN40" s="39"/>
      <c r="IRO40" s="39"/>
      <c r="IRP40" s="39"/>
      <c r="IRQ40" s="39"/>
      <c r="IRR40" s="39"/>
      <c r="IRS40" s="39"/>
      <c r="IRT40" s="39"/>
      <c r="IRU40" s="39"/>
      <c r="IRV40" s="39"/>
      <c r="IRW40" s="39"/>
      <c r="IRX40" s="39"/>
      <c r="IRY40" s="39"/>
      <c r="IRZ40" s="39"/>
      <c r="ISA40" s="39"/>
      <c r="ISB40" s="39"/>
      <c r="ISC40" s="39"/>
      <c r="ISD40" s="39"/>
      <c r="ISE40" s="39"/>
      <c r="ISF40" s="39"/>
      <c r="ISG40" s="39"/>
      <c r="ISH40" s="39"/>
      <c r="ISI40" s="39"/>
      <c r="ISJ40" s="39"/>
      <c r="ISK40" s="39"/>
      <c r="ISL40" s="39"/>
      <c r="ISM40" s="39"/>
      <c r="ISN40" s="39"/>
      <c r="ISO40" s="39"/>
      <c r="ISP40" s="39"/>
      <c r="ISQ40" s="39"/>
      <c r="ISR40" s="39"/>
      <c r="ISS40" s="39"/>
      <c r="IST40" s="39"/>
      <c r="ISU40" s="39"/>
      <c r="ISV40" s="39"/>
      <c r="ISW40" s="39"/>
      <c r="ISX40" s="39"/>
      <c r="ISY40" s="39"/>
      <c r="ISZ40" s="39"/>
      <c r="ITA40" s="39"/>
      <c r="ITB40" s="39"/>
      <c r="ITC40" s="39"/>
      <c r="ITD40" s="39"/>
      <c r="ITE40" s="39"/>
      <c r="ITF40" s="39"/>
      <c r="ITG40" s="39"/>
      <c r="ITH40" s="39"/>
      <c r="ITI40" s="39"/>
      <c r="ITJ40" s="39"/>
      <c r="ITK40" s="39"/>
      <c r="ITL40" s="39"/>
      <c r="ITM40" s="39"/>
      <c r="ITN40" s="39"/>
      <c r="ITO40" s="39"/>
      <c r="ITP40" s="39"/>
      <c r="ITQ40" s="39"/>
      <c r="ITR40" s="39"/>
      <c r="ITS40" s="39"/>
      <c r="ITT40" s="39"/>
      <c r="ITU40" s="39"/>
      <c r="ITV40" s="39"/>
      <c r="ITW40" s="39"/>
      <c r="ITX40" s="39"/>
      <c r="ITY40" s="39"/>
      <c r="ITZ40" s="39"/>
      <c r="IUA40" s="39"/>
      <c r="IUB40" s="39"/>
      <c r="IUC40" s="39"/>
      <c r="IUD40" s="39"/>
      <c r="IUE40" s="39"/>
      <c r="IUF40" s="39"/>
      <c r="IUG40" s="39"/>
      <c r="IUH40" s="39"/>
      <c r="IUI40" s="39"/>
      <c r="IUJ40" s="39"/>
      <c r="IUK40" s="39"/>
      <c r="IUL40" s="39"/>
      <c r="IUM40" s="39"/>
      <c r="IUN40" s="39"/>
      <c r="IUO40" s="39"/>
      <c r="IUP40" s="39"/>
      <c r="IUQ40" s="39"/>
      <c r="IUR40" s="39"/>
      <c r="IUS40" s="39"/>
      <c r="IUT40" s="39"/>
      <c r="IUU40" s="39"/>
      <c r="IUV40" s="39"/>
      <c r="IUW40" s="39"/>
      <c r="IUX40" s="39"/>
      <c r="IUY40" s="39"/>
      <c r="IUZ40" s="39"/>
      <c r="IVA40" s="39"/>
      <c r="IVB40" s="39"/>
      <c r="IVC40" s="39"/>
      <c r="IVD40" s="39"/>
      <c r="IVE40" s="39"/>
      <c r="IVF40" s="39"/>
      <c r="IVG40" s="39"/>
      <c r="IVH40" s="39"/>
      <c r="IVI40" s="39"/>
      <c r="IVJ40" s="39"/>
      <c r="IVK40" s="39"/>
      <c r="IVL40" s="39"/>
      <c r="IVM40" s="39"/>
      <c r="IVN40" s="39"/>
      <c r="IVO40" s="39"/>
      <c r="IVP40" s="39"/>
      <c r="IVQ40" s="39"/>
      <c r="IVR40" s="39"/>
      <c r="IVS40" s="39"/>
      <c r="IVT40" s="39"/>
      <c r="IVU40" s="39"/>
      <c r="IVV40" s="39"/>
      <c r="IVW40" s="39"/>
      <c r="IVX40" s="39"/>
      <c r="IVY40" s="39"/>
      <c r="IVZ40" s="39"/>
      <c r="IWA40" s="39"/>
      <c r="IWB40" s="39"/>
      <c r="IWC40" s="39"/>
      <c r="IWD40" s="39"/>
      <c r="IWE40" s="39"/>
      <c r="IWF40" s="39"/>
      <c r="IWG40" s="39"/>
      <c r="IWH40" s="39"/>
      <c r="IWI40" s="39"/>
      <c r="IWJ40" s="39"/>
      <c r="IWK40" s="39"/>
      <c r="IWL40" s="39"/>
      <c r="IWM40" s="39"/>
      <c r="IWN40" s="39"/>
      <c r="IWO40" s="39"/>
      <c r="IWP40" s="39"/>
      <c r="IWQ40" s="39"/>
      <c r="IWR40" s="39"/>
      <c r="IWS40" s="39"/>
      <c r="IWT40" s="39"/>
      <c r="IWU40" s="39"/>
      <c r="IWV40" s="39"/>
      <c r="IWW40" s="39"/>
      <c r="IWX40" s="39"/>
      <c r="IWY40" s="39"/>
      <c r="IWZ40" s="39"/>
      <c r="IXA40" s="39"/>
      <c r="IXB40" s="39"/>
      <c r="IXC40" s="39"/>
      <c r="IXD40" s="39"/>
      <c r="IXE40" s="39"/>
      <c r="IXF40" s="39"/>
      <c r="IXG40" s="39"/>
      <c r="IXH40" s="39"/>
      <c r="IXI40" s="39"/>
      <c r="IXJ40" s="39"/>
      <c r="IXK40" s="39"/>
      <c r="IXL40" s="39"/>
      <c r="IXM40" s="39"/>
      <c r="IXN40" s="39"/>
      <c r="IXO40" s="39"/>
      <c r="IXP40" s="39"/>
      <c r="IXQ40" s="39"/>
      <c r="IXR40" s="39"/>
      <c r="IXS40" s="39"/>
      <c r="IXT40" s="39"/>
      <c r="IXU40" s="39"/>
      <c r="IXV40" s="39"/>
      <c r="IXW40" s="39"/>
      <c r="IXX40" s="39"/>
      <c r="IXY40" s="39"/>
      <c r="IXZ40" s="39"/>
      <c r="IYA40" s="39"/>
      <c r="IYB40" s="39"/>
      <c r="IYC40" s="39"/>
      <c r="IYD40" s="39"/>
      <c r="IYE40" s="39"/>
      <c r="IYF40" s="39"/>
      <c r="IYG40" s="39"/>
      <c r="IYH40" s="39"/>
      <c r="IYI40" s="39"/>
      <c r="IYJ40" s="39"/>
      <c r="IYK40" s="39"/>
      <c r="IYL40" s="39"/>
      <c r="IYM40" s="39"/>
      <c r="IYN40" s="39"/>
      <c r="IYO40" s="39"/>
      <c r="IYP40" s="39"/>
      <c r="IYQ40" s="39"/>
      <c r="IYR40" s="39"/>
      <c r="IYS40" s="39"/>
      <c r="IYT40" s="39"/>
      <c r="IYU40" s="39"/>
      <c r="IYV40" s="39"/>
      <c r="IYW40" s="39"/>
      <c r="IYX40" s="39"/>
      <c r="IYY40" s="39"/>
      <c r="IYZ40" s="39"/>
      <c r="IZA40" s="39"/>
      <c r="IZB40" s="39"/>
      <c r="IZC40" s="39"/>
      <c r="IZD40" s="39"/>
      <c r="IZE40" s="39"/>
      <c r="IZF40" s="39"/>
      <c r="IZG40" s="39"/>
      <c r="IZH40" s="39"/>
      <c r="IZI40" s="39"/>
      <c r="IZJ40" s="39"/>
      <c r="IZK40" s="39"/>
      <c r="IZL40" s="39"/>
      <c r="IZM40" s="39"/>
      <c r="IZN40" s="39"/>
      <c r="IZO40" s="39"/>
      <c r="IZP40" s="39"/>
      <c r="IZQ40" s="39"/>
      <c r="IZR40" s="39"/>
      <c r="IZS40" s="39"/>
      <c r="IZT40" s="39"/>
      <c r="IZU40" s="39"/>
      <c r="IZV40" s="39"/>
      <c r="IZW40" s="39"/>
      <c r="IZX40" s="39"/>
      <c r="IZY40" s="39"/>
      <c r="IZZ40" s="39"/>
      <c r="JAA40" s="39"/>
      <c r="JAB40" s="39"/>
      <c r="JAC40" s="39"/>
      <c r="JAD40" s="39"/>
      <c r="JAE40" s="39"/>
      <c r="JAF40" s="39"/>
      <c r="JAG40" s="39"/>
      <c r="JAH40" s="39"/>
      <c r="JAI40" s="39"/>
      <c r="JAJ40" s="39"/>
      <c r="JAK40" s="39"/>
      <c r="JAL40" s="39"/>
      <c r="JAM40" s="39"/>
      <c r="JAN40" s="39"/>
      <c r="JAO40" s="39"/>
      <c r="JAP40" s="39"/>
      <c r="JAQ40" s="39"/>
      <c r="JAR40" s="39"/>
      <c r="JAS40" s="39"/>
      <c r="JAT40" s="39"/>
      <c r="JAU40" s="39"/>
      <c r="JAV40" s="39"/>
      <c r="JAW40" s="39"/>
      <c r="JAX40" s="39"/>
      <c r="JAY40" s="39"/>
      <c r="JAZ40" s="39"/>
      <c r="JBA40" s="39"/>
      <c r="JBB40" s="39"/>
      <c r="JBC40" s="39"/>
      <c r="JBD40" s="39"/>
      <c r="JBE40" s="39"/>
      <c r="JBF40" s="39"/>
      <c r="JBG40" s="39"/>
      <c r="JBH40" s="39"/>
      <c r="JBI40" s="39"/>
      <c r="JBJ40" s="39"/>
      <c r="JBK40" s="39"/>
      <c r="JBL40" s="39"/>
      <c r="JBM40" s="39"/>
      <c r="JBN40" s="39"/>
      <c r="JBO40" s="39"/>
      <c r="JBP40" s="39"/>
      <c r="JBQ40" s="39"/>
      <c r="JBR40" s="39"/>
      <c r="JBS40" s="39"/>
      <c r="JBT40" s="39"/>
      <c r="JBU40" s="39"/>
      <c r="JBV40" s="39"/>
      <c r="JBW40" s="39"/>
      <c r="JBX40" s="39"/>
      <c r="JBY40" s="39"/>
      <c r="JBZ40" s="39"/>
      <c r="JCA40" s="39"/>
      <c r="JCB40" s="39"/>
      <c r="JCC40" s="39"/>
      <c r="JCD40" s="39"/>
      <c r="JCE40" s="39"/>
      <c r="JCF40" s="39"/>
      <c r="JCG40" s="39"/>
      <c r="JCH40" s="39"/>
      <c r="JCI40" s="39"/>
      <c r="JCJ40" s="39"/>
      <c r="JCK40" s="39"/>
      <c r="JCL40" s="39"/>
      <c r="JCM40" s="39"/>
      <c r="JCN40" s="39"/>
      <c r="JCO40" s="39"/>
      <c r="JCP40" s="39"/>
      <c r="JCQ40" s="39"/>
      <c r="JCR40" s="39"/>
      <c r="JCS40" s="39"/>
      <c r="JCT40" s="39"/>
      <c r="JCU40" s="39"/>
      <c r="JCV40" s="39"/>
      <c r="JCW40" s="39"/>
      <c r="JCX40" s="39"/>
      <c r="JCY40" s="39"/>
      <c r="JCZ40" s="39"/>
      <c r="JDA40" s="39"/>
      <c r="JDB40" s="39"/>
      <c r="JDC40" s="39"/>
      <c r="JDD40" s="39"/>
      <c r="JDE40" s="39"/>
      <c r="JDF40" s="39"/>
      <c r="JDG40" s="39"/>
      <c r="JDH40" s="39"/>
      <c r="JDI40" s="39"/>
      <c r="JDJ40" s="39"/>
      <c r="JDK40" s="39"/>
      <c r="JDL40" s="39"/>
      <c r="JDM40" s="39"/>
      <c r="JDN40" s="39"/>
      <c r="JDO40" s="39"/>
      <c r="JDP40" s="39"/>
      <c r="JDQ40" s="39"/>
      <c r="JDR40" s="39"/>
      <c r="JDS40" s="39"/>
      <c r="JDT40" s="39"/>
      <c r="JDU40" s="39"/>
      <c r="JDV40" s="39"/>
      <c r="JDW40" s="39"/>
      <c r="JDX40" s="39"/>
      <c r="JDY40" s="39"/>
      <c r="JDZ40" s="39"/>
      <c r="JEA40" s="39"/>
      <c r="JEB40" s="39"/>
      <c r="JEC40" s="39"/>
      <c r="JED40" s="39"/>
      <c r="JEE40" s="39"/>
      <c r="JEF40" s="39"/>
      <c r="JEG40" s="39"/>
      <c r="JEH40" s="39"/>
      <c r="JEI40" s="39"/>
      <c r="JEJ40" s="39"/>
      <c r="JEK40" s="39"/>
      <c r="JEL40" s="39"/>
      <c r="JEM40" s="39"/>
      <c r="JEN40" s="39"/>
      <c r="JEO40" s="39"/>
      <c r="JEP40" s="39"/>
      <c r="JEQ40" s="39"/>
      <c r="JER40" s="39"/>
      <c r="JES40" s="39"/>
      <c r="JET40" s="39"/>
      <c r="JEU40" s="39"/>
      <c r="JEV40" s="39"/>
      <c r="JEW40" s="39"/>
      <c r="JEX40" s="39"/>
      <c r="JEY40" s="39"/>
      <c r="JEZ40" s="39"/>
      <c r="JFA40" s="39"/>
      <c r="JFB40" s="39"/>
      <c r="JFC40" s="39"/>
      <c r="JFD40" s="39"/>
      <c r="JFE40" s="39"/>
      <c r="JFF40" s="39"/>
      <c r="JFG40" s="39"/>
      <c r="JFH40" s="39"/>
      <c r="JFI40" s="39"/>
      <c r="JFJ40" s="39"/>
      <c r="JFK40" s="39"/>
      <c r="JFL40" s="39"/>
      <c r="JFM40" s="39"/>
      <c r="JFN40" s="39"/>
      <c r="JFO40" s="39"/>
      <c r="JFP40" s="39"/>
      <c r="JFQ40" s="39"/>
      <c r="JFR40" s="39"/>
      <c r="JFS40" s="39"/>
      <c r="JFT40" s="39"/>
      <c r="JFU40" s="39"/>
      <c r="JFV40" s="39"/>
      <c r="JFW40" s="39"/>
      <c r="JFX40" s="39"/>
      <c r="JFY40" s="39"/>
      <c r="JFZ40" s="39"/>
      <c r="JGA40" s="39"/>
      <c r="JGB40" s="39"/>
      <c r="JGC40" s="39"/>
      <c r="JGD40" s="39"/>
      <c r="JGE40" s="39"/>
      <c r="JGF40" s="39"/>
      <c r="JGG40" s="39"/>
      <c r="JGH40" s="39"/>
      <c r="JGI40" s="39"/>
      <c r="JGJ40" s="39"/>
      <c r="JGK40" s="39"/>
      <c r="JGL40" s="39"/>
      <c r="JGM40" s="39"/>
      <c r="JGN40" s="39"/>
      <c r="JGO40" s="39"/>
      <c r="JGP40" s="39"/>
      <c r="JGQ40" s="39"/>
      <c r="JGR40" s="39"/>
      <c r="JGS40" s="39"/>
      <c r="JGT40" s="39"/>
      <c r="JGU40" s="39"/>
      <c r="JGV40" s="39"/>
      <c r="JGW40" s="39"/>
      <c r="JGX40" s="39"/>
      <c r="JGY40" s="39"/>
      <c r="JGZ40" s="39"/>
      <c r="JHA40" s="39"/>
      <c r="JHB40" s="39"/>
      <c r="JHC40" s="39"/>
      <c r="JHD40" s="39"/>
      <c r="JHE40" s="39"/>
      <c r="JHF40" s="39"/>
      <c r="JHG40" s="39"/>
      <c r="JHH40" s="39"/>
      <c r="JHI40" s="39"/>
      <c r="JHJ40" s="39"/>
      <c r="JHK40" s="39"/>
      <c r="JHL40" s="39"/>
      <c r="JHM40" s="39"/>
      <c r="JHN40" s="39"/>
      <c r="JHO40" s="39"/>
      <c r="JHP40" s="39"/>
      <c r="JHQ40" s="39"/>
      <c r="JHR40" s="39"/>
      <c r="JHS40" s="39"/>
      <c r="JHT40" s="39"/>
      <c r="JHU40" s="39"/>
      <c r="JHV40" s="39"/>
      <c r="JHW40" s="39"/>
      <c r="JHX40" s="39"/>
      <c r="JHY40" s="39"/>
      <c r="JHZ40" s="39"/>
      <c r="JIA40" s="39"/>
      <c r="JIB40" s="39"/>
      <c r="JIC40" s="39"/>
      <c r="JID40" s="39"/>
      <c r="JIE40" s="39"/>
      <c r="JIF40" s="39"/>
      <c r="JIG40" s="39"/>
      <c r="JIH40" s="39"/>
      <c r="JII40" s="39"/>
      <c r="JIJ40" s="39"/>
      <c r="JIK40" s="39"/>
      <c r="JIL40" s="39"/>
      <c r="JIM40" s="39"/>
      <c r="JIN40" s="39"/>
      <c r="JIO40" s="39"/>
      <c r="JIP40" s="39"/>
      <c r="JIQ40" s="39"/>
      <c r="JIR40" s="39"/>
      <c r="JIS40" s="39"/>
      <c r="JIT40" s="39"/>
      <c r="JIU40" s="39"/>
      <c r="JIV40" s="39"/>
      <c r="JIW40" s="39"/>
      <c r="JIX40" s="39"/>
      <c r="JIY40" s="39"/>
      <c r="JIZ40" s="39"/>
      <c r="JJA40" s="39"/>
      <c r="JJB40" s="39"/>
      <c r="JJC40" s="39"/>
      <c r="JJD40" s="39"/>
      <c r="JJE40" s="39"/>
      <c r="JJF40" s="39"/>
      <c r="JJG40" s="39"/>
      <c r="JJH40" s="39"/>
      <c r="JJI40" s="39"/>
      <c r="JJJ40" s="39"/>
      <c r="JJK40" s="39"/>
      <c r="JJL40" s="39"/>
      <c r="JJM40" s="39"/>
      <c r="JJN40" s="39"/>
      <c r="JJO40" s="39"/>
      <c r="JJP40" s="39"/>
      <c r="JJQ40" s="39"/>
      <c r="JJR40" s="39"/>
      <c r="JJS40" s="39"/>
      <c r="JJT40" s="39"/>
      <c r="JJU40" s="39"/>
      <c r="JJV40" s="39"/>
      <c r="JJW40" s="39"/>
      <c r="JJX40" s="39"/>
      <c r="JJY40" s="39"/>
      <c r="JJZ40" s="39"/>
      <c r="JKA40" s="39"/>
      <c r="JKB40" s="39"/>
      <c r="JKC40" s="39"/>
      <c r="JKD40" s="39"/>
      <c r="JKE40" s="39"/>
      <c r="JKF40" s="39"/>
      <c r="JKG40" s="39"/>
      <c r="JKH40" s="39"/>
      <c r="JKI40" s="39"/>
      <c r="JKJ40" s="39"/>
      <c r="JKK40" s="39"/>
      <c r="JKL40" s="39"/>
      <c r="JKM40" s="39"/>
      <c r="JKN40" s="39"/>
      <c r="JKO40" s="39"/>
      <c r="JKP40" s="39"/>
      <c r="JKQ40" s="39"/>
      <c r="JKR40" s="39"/>
      <c r="JKS40" s="39"/>
      <c r="JKT40" s="39"/>
      <c r="JKU40" s="39"/>
      <c r="JKV40" s="39"/>
      <c r="JKW40" s="39"/>
      <c r="JKX40" s="39"/>
      <c r="JKY40" s="39"/>
      <c r="JKZ40" s="39"/>
      <c r="JLA40" s="39"/>
      <c r="JLB40" s="39"/>
      <c r="JLC40" s="39"/>
      <c r="JLD40" s="39"/>
      <c r="JLE40" s="39"/>
      <c r="JLF40" s="39"/>
      <c r="JLG40" s="39"/>
      <c r="JLH40" s="39"/>
      <c r="JLI40" s="39"/>
      <c r="JLJ40" s="39"/>
      <c r="JLK40" s="39"/>
      <c r="JLL40" s="39"/>
      <c r="JLM40" s="39"/>
      <c r="JLN40" s="39"/>
      <c r="JLO40" s="39"/>
      <c r="JLP40" s="39"/>
      <c r="JLQ40" s="39"/>
      <c r="JLR40" s="39"/>
      <c r="JLS40" s="39"/>
      <c r="JLT40" s="39"/>
      <c r="JLU40" s="39"/>
      <c r="JLV40" s="39"/>
      <c r="JLW40" s="39"/>
      <c r="JLX40" s="39"/>
      <c r="JLY40" s="39"/>
      <c r="JLZ40" s="39"/>
      <c r="JMA40" s="39"/>
      <c r="JMB40" s="39"/>
      <c r="JMC40" s="39"/>
      <c r="JMD40" s="39"/>
      <c r="JME40" s="39"/>
      <c r="JMF40" s="39"/>
      <c r="JMG40" s="39"/>
      <c r="JMH40" s="39"/>
      <c r="JMI40" s="39"/>
      <c r="JMJ40" s="39"/>
      <c r="JMK40" s="39"/>
      <c r="JML40" s="39"/>
      <c r="JMM40" s="39"/>
      <c r="JMN40" s="39"/>
      <c r="JMO40" s="39"/>
      <c r="JMP40" s="39"/>
      <c r="JMQ40" s="39"/>
      <c r="JMR40" s="39"/>
      <c r="JMS40" s="39"/>
      <c r="JMT40" s="39"/>
      <c r="JMU40" s="39"/>
      <c r="JMV40" s="39"/>
      <c r="JMW40" s="39"/>
      <c r="JMX40" s="39"/>
      <c r="JMY40" s="39"/>
      <c r="JMZ40" s="39"/>
      <c r="JNA40" s="39"/>
      <c r="JNB40" s="39"/>
      <c r="JNC40" s="39"/>
      <c r="JND40" s="39"/>
      <c r="JNE40" s="39"/>
      <c r="JNF40" s="39"/>
      <c r="JNG40" s="39"/>
      <c r="JNH40" s="39"/>
      <c r="JNI40" s="39"/>
      <c r="JNJ40" s="39"/>
      <c r="JNK40" s="39"/>
      <c r="JNL40" s="39"/>
      <c r="JNM40" s="39"/>
      <c r="JNN40" s="39"/>
      <c r="JNO40" s="39"/>
      <c r="JNP40" s="39"/>
      <c r="JNQ40" s="39"/>
      <c r="JNR40" s="39"/>
      <c r="JNS40" s="39"/>
      <c r="JNT40" s="39"/>
      <c r="JNU40" s="39"/>
      <c r="JNV40" s="39"/>
      <c r="JNW40" s="39"/>
      <c r="JNX40" s="39"/>
      <c r="JNY40" s="39"/>
      <c r="JNZ40" s="39"/>
      <c r="JOA40" s="39"/>
      <c r="JOB40" s="39"/>
      <c r="JOC40" s="39"/>
      <c r="JOD40" s="39"/>
      <c r="JOE40" s="39"/>
      <c r="JOF40" s="39"/>
      <c r="JOG40" s="39"/>
      <c r="JOH40" s="39"/>
      <c r="JOI40" s="39"/>
      <c r="JOJ40" s="39"/>
      <c r="JOK40" s="39"/>
      <c r="JOL40" s="39"/>
      <c r="JOM40" s="39"/>
      <c r="JON40" s="39"/>
      <c r="JOO40" s="39"/>
      <c r="JOP40" s="39"/>
      <c r="JOQ40" s="39"/>
      <c r="JOR40" s="39"/>
      <c r="JOS40" s="39"/>
      <c r="JOT40" s="39"/>
      <c r="JOU40" s="39"/>
      <c r="JOV40" s="39"/>
      <c r="JOW40" s="39"/>
      <c r="JOX40" s="39"/>
      <c r="JOY40" s="39"/>
      <c r="JOZ40" s="39"/>
      <c r="JPA40" s="39"/>
      <c r="JPB40" s="39"/>
      <c r="JPC40" s="39"/>
      <c r="JPD40" s="39"/>
      <c r="JPE40" s="39"/>
      <c r="JPF40" s="39"/>
      <c r="JPG40" s="39"/>
      <c r="JPH40" s="39"/>
      <c r="JPI40" s="39"/>
      <c r="JPJ40" s="39"/>
      <c r="JPK40" s="39"/>
      <c r="JPL40" s="39"/>
      <c r="JPM40" s="39"/>
      <c r="JPN40" s="39"/>
      <c r="JPO40" s="39"/>
      <c r="JPP40" s="39"/>
      <c r="JPQ40" s="39"/>
      <c r="JPR40" s="39"/>
      <c r="JPS40" s="39"/>
      <c r="JPT40" s="39"/>
      <c r="JPU40" s="39"/>
      <c r="JPV40" s="39"/>
      <c r="JPW40" s="39"/>
      <c r="JPX40" s="39"/>
      <c r="JPY40" s="39"/>
      <c r="JPZ40" s="39"/>
      <c r="JQA40" s="39"/>
      <c r="JQB40" s="39"/>
      <c r="JQC40" s="39"/>
      <c r="JQD40" s="39"/>
      <c r="JQE40" s="39"/>
      <c r="JQF40" s="39"/>
      <c r="JQG40" s="39"/>
      <c r="JQH40" s="39"/>
      <c r="JQI40" s="39"/>
      <c r="JQJ40" s="39"/>
      <c r="JQK40" s="39"/>
      <c r="JQL40" s="39"/>
      <c r="JQM40" s="39"/>
      <c r="JQN40" s="39"/>
      <c r="JQO40" s="39"/>
      <c r="JQP40" s="39"/>
      <c r="JQQ40" s="39"/>
      <c r="JQR40" s="39"/>
      <c r="JQS40" s="39"/>
      <c r="JQT40" s="39"/>
      <c r="JQU40" s="39"/>
      <c r="JQV40" s="39"/>
      <c r="JQW40" s="39"/>
      <c r="JQX40" s="39"/>
      <c r="JQY40" s="39"/>
      <c r="JQZ40" s="39"/>
      <c r="JRA40" s="39"/>
      <c r="JRB40" s="39"/>
      <c r="JRC40" s="39"/>
      <c r="JRD40" s="39"/>
      <c r="JRE40" s="39"/>
      <c r="JRF40" s="39"/>
      <c r="JRG40" s="39"/>
      <c r="JRH40" s="39"/>
      <c r="JRI40" s="39"/>
      <c r="JRJ40" s="39"/>
      <c r="JRK40" s="39"/>
      <c r="JRL40" s="39"/>
      <c r="JRM40" s="39"/>
      <c r="JRN40" s="39"/>
      <c r="JRO40" s="39"/>
      <c r="JRP40" s="39"/>
      <c r="JRQ40" s="39"/>
      <c r="JRR40" s="39"/>
      <c r="JRS40" s="39"/>
      <c r="JRT40" s="39"/>
      <c r="JRU40" s="39"/>
      <c r="JRV40" s="39"/>
      <c r="JRW40" s="39"/>
      <c r="JRX40" s="39"/>
      <c r="JRY40" s="39"/>
      <c r="JRZ40" s="39"/>
      <c r="JSA40" s="39"/>
      <c r="JSB40" s="39"/>
      <c r="JSC40" s="39"/>
      <c r="JSD40" s="39"/>
      <c r="JSE40" s="39"/>
      <c r="JSF40" s="39"/>
      <c r="JSG40" s="39"/>
      <c r="JSH40" s="39"/>
      <c r="JSI40" s="39"/>
      <c r="JSJ40" s="39"/>
      <c r="JSK40" s="39"/>
      <c r="JSL40" s="39"/>
      <c r="JSM40" s="39"/>
      <c r="JSN40" s="39"/>
      <c r="JSO40" s="39"/>
      <c r="JSP40" s="39"/>
      <c r="JSQ40" s="39"/>
      <c r="JSR40" s="39"/>
      <c r="JSS40" s="39"/>
      <c r="JST40" s="39"/>
      <c r="JSU40" s="39"/>
      <c r="JSV40" s="39"/>
      <c r="JSW40" s="39"/>
      <c r="JSX40" s="39"/>
      <c r="JSY40" s="39"/>
      <c r="JSZ40" s="39"/>
      <c r="JTA40" s="39"/>
      <c r="JTB40" s="39"/>
      <c r="JTC40" s="39"/>
      <c r="JTD40" s="39"/>
      <c r="JTE40" s="39"/>
      <c r="JTF40" s="39"/>
      <c r="JTG40" s="39"/>
      <c r="JTH40" s="39"/>
      <c r="JTI40" s="39"/>
      <c r="JTJ40" s="39"/>
      <c r="JTK40" s="39"/>
      <c r="JTL40" s="39"/>
      <c r="JTM40" s="39"/>
      <c r="JTN40" s="39"/>
      <c r="JTO40" s="39"/>
      <c r="JTP40" s="39"/>
      <c r="JTQ40" s="39"/>
      <c r="JTR40" s="39"/>
      <c r="JTS40" s="39"/>
      <c r="JTT40" s="39"/>
      <c r="JTU40" s="39"/>
      <c r="JTV40" s="39"/>
      <c r="JTW40" s="39"/>
      <c r="JTX40" s="39"/>
      <c r="JTY40" s="39"/>
      <c r="JTZ40" s="39"/>
      <c r="JUA40" s="39"/>
      <c r="JUB40" s="39"/>
      <c r="JUC40" s="39"/>
      <c r="JUD40" s="39"/>
      <c r="JUE40" s="39"/>
      <c r="JUF40" s="39"/>
      <c r="JUG40" s="39"/>
      <c r="JUH40" s="39"/>
      <c r="JUI40" s="39"/>
      <c r="JUJ40" s="39"/>
      <c r="JUK40" s="39"/>
      <c r="JUL40" s="39"/>
      <c r="JUM40" s="39"/>
      <c r="JUN40" s="39"/>
      <c r="JUO40" s="39"/>
      <c r="JUP40" s="39"/>
      <c r="JUQ40" s="39"/>
      <c r="JUR40" s="39"/>
      <c r="JUS40" s="39"/>
      <c r="JUT40" s="39"/>
      <c r="JUU40" s="39"/>
      <c r="JUV40" s="39"/>
      <c r="JUW40" s="39"/>
      <c r="JUX40" s="39"/>
      <c r="JUY40" s="39"/>
      <c r="JUZ40" s="39"/>
      <c r="JVA40" s="39"/>
      <c r="JVB40" s="39"/>
      <c r="JVC40" s="39"/>
      <c r="JVD40" s="39"/>
      <c r="JVE40" s="39"/>
      <c r="JVF40" s="39"/>
      <c r="JVG40" s="39"/>
      <c r="JVH40" s="39"/>
      <c r="JVI40" s="39"/>
      <c r="JVJ40" s="39"/>
      <c r="JVK40" s="39"/>
      <c r="JVL40" s="39"/>
      <c r="JVM40" s="39"/>
      <c r="JVN40" s="39"/>
      <c r="JVO40" s="39"/>
      <c r="JVP40" s="39"/>
      <c r="JVQ40" s="39"/>
      <c r="JVR40" s="39"/>
      <c r="JVS40" s="39"/>
      <c r="JVT40" s="39"/>
      <c r="JVU40" s="39"/>
      <c r="JVV40" s="39"/>
      <c r="JVW40" s="39"/>
      <c r="JVX40" s="39"/>
      <c r="JVY40" s="39"/>
      <c r="JVZ40" s="39"/>
      <c r="JWA40" s="39"/>
      <c r="JWB40" s="39"/>
      <c r="JWC40" s="39"/>
      <c r="JWD40" s="39"/>
      <c r="JWE40" s="39"/>
      <c r="JWF40" s="39"/>
      <c r="JWG40" s="39"/>
      <c r="JWH40" s="39"/>
      <c r="JWI40" s="39"/>
      <c r="JWJ40" s="39"/>
      <c r="JWK40" s="39"/>
      <c r="JWL40" s="39"/>
      <c r="JWM40" s="39"/>
      <c r="JWN40" s="39"/>
      <c r="JWO40" s="39"/>
      <c r="JWP40" s="39"/>
      <c r="JWQ40" s="39"/>
      <c r="JWR40" s="39"/>
      <c r="JWS40" s="39"/>
      <c r="JWT40" s="39"/>
      <c r="JWU40" s="39"/>
      <c r="JWV40" s="39"/>
      <c r="JWW40" s="39"/>
      <c r="JWX40" s="39"/>
      <c r="JWY40" s="39"/>
      <c r="JWZ40" s="39"/>
      <c r="JXA40" s="39"/>
      <c r="JXB40" s="39"/>
      <c r="JXC40" s="39"/>
      <c r="JXD40" s="39"/>
      <c r="JXE40" s="39"/>
      <c r="JXF40" s="39"/>
      <c r="JXG40" s="39"/>
      <c r="JXH40" s="39"/>
      <c r="JXI40" s="39"/>
      <c r="JXJ40" s="39"/>
      <c r="JXK40" s="39"/>
      <c r="JXL40" s="39"/>
      <c r="JXM40" s="39"/>
      <c r="JXN40" s="39"/>
      <c r="JXO40" s="39"/>
      <c r="JXP40" s="39"/>
      <c r="JXQ40" s="39"/>
      <c r="JXR40" s="39"/>
      <c r="JXS40" s="39"/>
      <c r="JXT40" s="39"/>
      <c r="JXU40" s="39"/>
      <c r="JXV40" s="39"/>
      <c r="JXW40" s="39"/>
      <c r="JXX40" s="39"/>
      <c r="JXY40" s="39"/>
      <c r="JXZ40" s="39"/>
      <c r="JYA40" s="39"/>
      <c r="JYB40" s="39"/>
      <c r="JYC40" s="39"/>
      <c r="JYD40" s="39"/>
      <c r="JYE40" s="39"/>
      <c r="JYF40" s="39"/>
      <c r="JYG40" s="39"/>
      <c r="JYH40" s="39"/>
      <c r="JYI40" s="39"/>
      <c r="JYJ40" s="39"/>
      <c r="JYK40" s="39"/>
      <c r="JYL40" s="39"/>
      <c r="JYM40" s="39"/>
      <c r="JYN40" s="39"/>
      <c r="JYO40" s="39"/>
      <c r="JYP40" s="39"/>
      <c r="JYQ40" s="39"/>
      <c r="JYR40" s="39"/>
      <c r="JYS40" s="39"/>
      <c r="JYT40" s="39"/>
      <c r="JYU40" s="39"/>
      <c r="JYV40" s="39"/>
      <c r="JYW40" s="39"/>
      <c r="JYX40" s="39"/>
      <c r="JYY40" s="39"/>
      <c r="JYZ40" s="39"/>
      <c r="JZA40" s="39"/>
      <c r="JZB40" s="39"/>
      <c r="JZC40" s="39"/>
      <c r="JZD40" s="39"/>
      <c r="JZE40" s="39"/>
      <c r="JZF40" s="39"/>
      <c r="JZG40" s="39"/>
      <c r="JZH40" s="39"/>
      <c r="JZI40" s="39"/>
      <c r="JZJ40" s="39"/>
      <c r="JZK40" s="39"/>
      <c r="JZL40" s="39"/>
      <c r="JZM40" s="39"/>
      <c r="JZN40" s="39"/>
      <c r="JZO40" s="39"/>
      <c r="JZP40" s="39"/>
      <c r="JZQ40" s="39"/>
      <c r="JZR40" s="39"/>
      <c r="JZS40" s="39"/>
      <c r="JZT40" s="39"/>
      <c r="JZU40" s="39"/>
      <c r="JZV40" s="39"/>
      <c r="JZW40" s="39"/>
      <c r="JZX40" s="39"/>
      <c r="JZY40" s="39"/>
      <c r="JZZ40" s="39"/>
      <c r="KAA40" s="39"/>
      <c r="KAB40" s="39"/>
      <c r="KAC40" s="39"/>
      <c r="KAD40" s="39"/>
      <c r="KAE40" s="39"/>
      <c r="KAF40" s="39"/>
      <c r="KAG40" s="39"/>
      <c r="KAH40" s="39"/>
      <c r="KAI40" s="39"/>
      <c r="KAJ40" s="39"/>
      <c r="KAK40" s="39"/>
      <c r="KAL40" s="39"/>
      <c r="KAM40" s="39"/>
      <c r="KAN40" s="39"/>
      <c r="KAO40" s="39"/>
      <c r="KAP40" s="39"/>
      <c r="KAQ40" s="39"/>
      <c r="KAR40" s="39"/>
      <c r="KAS40" s="39"/>
      <c r="KAT40" s="39"/>
      <c r="KAU40" s="39"/>
      <c r="KAV40" s="39"/>
      <c r="KAW40" s="39"/>
      <c r="KAX40" s="39"/>
      <c r="KAY40" s="39"/>
      <c r="KAZ40" s="39"/>
      <c r="KBA40" s="39"/>
      <c r="KBB40" s="39"/>
      <c r="KBC40" s="39"/>
      <c r="KBD40" s="39"/>
      <c r="KBE40" s="39"/>
      <c r="KBF40" s="39"/>
      <c r="KBG40" s="39"/>
      <c r="KBH40" s="39"/>
      <c r="KBI40" s="39"/>
      <c r="KBJ40" s="39"/>
      <c r="KBK40" s="39"/>
      <c r="KBL40" s="39"/>
      <c r="KBM40" s="39"/>
      <c r="KBN40" s="39"/>
      <c r="KBO40" s="39"/>
      <c r="KBP40" s="39"/>
      <c r="KBQ40" s="39"/>
      <c r="KBR40" s="39"/>
      <c r="KBS40" s="39"/>
      <c r="KBT40" s="39"/>
      <c r="KBU40" s="39"/>
      <c r="KBV40" s="39"/>
      <c r="KBW40" s="39"/>
      <c r="KBX40" s="39"/>
      <c r="KBY40" s="39"/>
      <c r="KBZ40" s="39"/>
      <c r="KCA40" s="39"/>
      <c r="KCB40" s="39"/>
      <c r="KCC40" s="39"/>
      <c r="KCD40" s="39"/>
      <c r="KCE40" s="39"/>
      <c r="KCF40" s="39"/>
      <c r="KCG40" s="39"/>
      <c r="KCH40" s="39"/>
      <c r="KCI40" s="39"/>
      <c r="KCJ40" s="39"/>
      <c r="KCK40" s="39"/>
      <c r="KCL40" s="39"/>
      <c r="KCM40" s="39"/>
      <c r="KCN40" s="39"/>
      <c r="KCO40" s="39"/>
      <c r="KCP40" s="39"/>
      <c r="KCQ40" s="39"/>
      <c r="KCR40" s="39"/>
      <c r="KCS40" s="39"/>
      <c r="KCT40" s="39"/>
      <c r="KCU40" s="39"/>
      <c r="KCV40" s="39"/>
      <c r="KCW40" s="39"/>
      <c r="KCX40" s="39"/>
      <c r="KCY40" s="39"/>
      <c r="KCZ40" s="39"/>
      <c r="KDA40" s="39"/>
      <c r="KDB40" s="39"/>
      <c r="KDC40" s="39"/>
      <c r="KDD40" s="39"/>
      <c r="KDE40" s="39"/>
      <c r="KDF40" s="39"/>
      <c r="KDG40" s="39"/>
      <c r="KDH40" s="39"/>
      <c r="KDI40" s="39"/>
      <c r="KDJ40" s="39"/>
      <c r="KDK40" s="39"/>
      <c r="KDL40" s="39"/>
      <c r="KDM40" s="39"/>
      <c r="KDN40" s="39"/>
      <c r="KDO40" s="39"/>
      <c r="KDP40" s="39"/>
      <c r="KDQ40" s="39"/>
      <c r="KDR40" s="39"/>
      <c r="KDS40" s="39"/>
      <c r="KDT40" s="39"/>
      <c r="KDU40" s="39"/>
      <c r="KDV40" s="39"/>
      <c r="KDW40" s="39"/>
      <c r="KDX40" s="39"/>
      <c r="KDY40" s="39"/>
      <c r="KDZ40" s="39"/>
      <c r="KEA40" s="39"/>
      <c r="KEB40" s="39"/>
      <c r="KEC40" s="39"/>
      <c r="KED40" s="39"/>
      <c r="KEE40" s="39"/>
      <c r="KEF40" s="39"/>
      <c r="KEG40" s="39"/>
      <c r="KEH40" s="39"/>
      <c r="KEI40" s="39"/>
      <c r="KEJ40" s="39"/>
      <c r="KEK40" s="39"/>
      <c r="KEL40" s="39"/>
      <c r="KEM40" s="39"/>
      <c r="KEN40" s="39"/>
      <c r="KEO40" s="39"/>
      <c r="KEP40" s="39"/>
      <c r="KEQ40" s="39"/>
      <c r="KER40" s="39"/>
      <c r="KES40" s="39"/>
      <c r="KET40" s="39"/>
      <c r="KEU40" s="39"/>
      <c r="KEV40" s="39"/>
      <c r="KEW40" s="39"/>
      <c r="KEX40" s="39"/>
      <c r="KEY40" s="39"/>
      <c r="KEZ40" s="39"/>
      <c r="KFA40" s="39"/>
      <c r="KFB40" s="39"/>
      <c r="KFC40" s="39"/>
      <c r="KFD40" s="39"/>
      <c r="KFE40" s="39"/>
      <c r="KFF40" s="39"/>
      <c r="KFG40" s="39"/>
      <c r="KFH40" s="39"/>
      <c r="KFI40" s="39"/>
      <c r="KFJ40" s="39"/>
      <c r="KFK40" s="39"/>
      <c r="KFL40" s="39"/>
      <c r="KFM40" s="39"/>
      <c r="KFN40" s="39"/>
      <c r="KFO40" s="39"/>
      <c r="KFP40" s="39"/>
      <c r="KFQ40" s="39"/>
      <c r="KFR40" s="39"/>
      <c r="KFS40" s="39"/>
      <c r="KFT40" s="39"/>
      <c r="KFU40" s="39"/>
      <c r="KFV40" s="39"/>
      <c r="KFW40" s="39"/>
      <c r="KFX40" s="39"/>
      <c r="KFY40" s="39"/>
      <c r="KFZ40" s="39"/>
      <c r="KGA40" s="39"/>
      <c r="KGB40" s="39"/>
      <c r="KGC40" s="39"/>
      <c r="KGD40" s="39"/>
      <c r="KGE40" s="39"/>
      <c r="KGF40" s="39"/>
      <c r="KGG40" s="39"/>
      <c r="KGH40" s="39"/>
      <c r="KGI40" s="39"/>
      <c r="KGJ40" s="39"/>
      <c r="KGK40" s="39"/>
      <c r="KGL40" s="39"/>
      <c r="KGM40" s="39"/>
      <c r="KGN40" s="39"/>
      <c r="KGO40" s="39"/>
      <c r="KGP40" s="39"/>
      <c r="KGQ40" s="39"/>
      <c r="KGR40" s="39"/>
      <c r="KGS40" s="39"/>
      <c r="KGT40" s="39"/>
      <c r="KGU40" s="39"/>
      <c r="KGV40" s="39"/>
      <c r="KGW40" s="39"/>
      <c r="KGX40" s="39"/>
      <c r="KGY40" s="39"/>
      <c r="KGZ40" s="39"/>
      <c r="KHA40" s="39"/>
      <c r="KHB40" s="39"/>
      <c r="KHC40" s="39"/>
      <c r="KHD40" s="39"/>
      <c r="KHE40" s="39"/>
      <c r="KHF40" s="39"/>
      <c r="KHG40" s="39"/>
      <c r="KHH40" s="39"/>
      <c r="KHI40" s="39"/>
      <c r="KHJ40" s="39"/>
      <c r="KHK40" s="39"/>
      <c r="KHL40" s="39"/>
      <c r="KHM40" s="39"/>
      <c r="KHN40" s="39"/>
      <c r="KHO40" s="39"/>
      <c r="KHP40" s="39"/>
      <c r="KHQ40" s="39"/>
      <c r="KHR40" s="39"/>
      <c r="KHS40" s="39"/>
      <c r="KHT40" s="39"/>
      <c r="KHU40" s="39"/>
      <c r="KHV40" s="39"/>
      <c r="KHW40" s="39"/>
      <c r="KHX40" s="39"/>
      <c r="KHY40" s="39"/>
      <c r="KHZ40" s="39"/>
      <c r="KIA40" s="39"/>
      <c r="KIB40" s="39"/>
      <c r="KIC40" s="39"/>
      <c r="KID40" s="39"/>
      <c r="KIE40" s="39"/>
      <c r="KIF40" s="39"/>
      <c r="KIG40" s="39"/>
      <c r="KIH40" s="39"/>
      <c r="KII40" s="39"/>
      <c r="KIJ40" s="39"/>
      <c r="KIK40" s="39"/>
      <c r="KIL40" s="39"/>
      <c r="KIM40" s="39"/>
      <c r="KIN40" s="39"/>
      <c r="KIO40" s="39"/>
      <c r="KIP40" s="39"/>
      <c r="KIQ40" s="39"/>
      <c r="KIR40" s="39"/>
      <c r="KIS40" s="39"/>
      <c r="KIT40" s="39"/>
      <c r="KIU40" s="39"/>
      <c r="KIV40" s="39"/>
      <c r="KIW40" s="39"/>
      <c r="KIX40" s="39"/>
      <c r="KIY40" s="39"/>
      <c r="KIZ40" s="39"/>
      <c r="KJA40" s="39"/>
      <c r="KJB40" s="39"/>
      <c r="KJC40" s="39"/>
      <c r="KJD40" s="39"/>
      <c r="KJE40" s="39"/>
      <c r="KJF40" s="39"/>
      <c r="KJG40" s="39"/>
      <c r="KJH40" s="39"/>
      <c r="KJI40" s="39"/>
      <c r="KJJ40" s="39"/>
      <c r="KJK40" s="39"/>
      <c r="KJL40" s="39"/>
      <c r="KJM40" s="39"/>
      <c r="KJN40" s="39"/>
      <c r="KJO40" s="39"/>
      <c r="KJP40" s="39"/>
      <c r="KJQ40" s="39"/>
      <c r="KJR40" s="39"/>
      <c r="KJS40" s="39"/>
      <c r="KJT40" s="39"/>
      <c r="KJU40" s="39"/>
      <c r="KJV40" s="39"/>
      <c r="KJW40" s="39"/>
      <c r="KJX40" s="39"/>
      <c r="KJY40" s="39"/>
      <c r="KJZ40" s="39"/>
      <c r="KKA40" s="39"/>
      <c r="KKB40" s="39"/>
      <c r="KKC40" s="39"/>
      <c r="KKD40" s="39"/>
      <c r="KKE40" s="39"/>
      <c r="KKF40" s="39"/>
      <c r="KKG40" s="39"/>
      <c r="KKH40" s="39"/>
      <c r="KKI40" s="39"/>
      <c r="KKJ40" s="39"/>
      <c r="KKK40" s="39"/>
      <c r="KKL40" s="39"/>
      <c r="KKM40" s="39"/>
      <c r="KKN40" s="39"/>
      <c r="KKO40" s="39"/>
      <c r="KKP40" s="39"/>
      <c r="KKQ40" s="39"/>
      <c r="KKR40" s="39"/>
      <c r="KKS40" s="39"/>
      <c r="KKT40" s="39"/>
      <c r="KKU40" s="39"/>
      <c r="KKV40" s="39"/>
      <c r="KKW40" s="39"/>
      <c r="KKX40" s="39"/>
      <c r="KKY40" s="39"/>
      <c r="KKZ40" s="39"/>
      <c r="KLA40" s="39"/>
      <c r="KLB40" s="39"/>
      <c r="KLC40" s="39"/>
      <c r="KLD40" s="39"/>
      <c r="KLE40" s="39"/>
      <c r="KLF40" s="39"/>
      <c r="KLG40" s="39"/>
      <c r="KLH40" s="39"/>
      <c r="KLI40" s="39"/>
      <c r="KLJ40" s="39"/>
      <c r="KLK40" s="39"/>
      <c r="KLL40" s="39"/>
      <c r="KLM40" s="39"/>
      <c r="KLN40" s="39"/>
      <c r="KLO40" s="39"/>
      <c r="KLP40" s="39"/>
      <c r="KLQ40" s="39"/>
      <c r="KLR40" s="39"/>
      <c r="KLS40" s="39"/>
      <c r="KLT40" s="39"/>
      <c r="KLU40" s="39"/>
      <c r="KLV40" s="39"/>
      <c r="KLW40" s="39"/>
      <c r="KLX40" s="39"/>
      <c r="KLY40" s="39"/>
      <c r="KLZ40" s="39"/>
      <c r="KMA40" s="39"/>
      <c r="KMB40" s="39"/>
      <c r="KMC40" s="39"/>
      <c r="KMD40" s="39"/>
      <c r="KME40" s="39"/>
      <c r="KMF40" s="39"/>
      <c r="KMG40" s="39"/>
      <c r="KMH40" s="39"/>
      <c r="KMI40" s="39"/>
      <c r="KMJ40" s="39"/>
      <c r="KMK40" s="39"/>
      <c r="KML40" s="39"/>
      <c r="KMM40" s="39"/>
      <c r="KMN40" s="39"/>
      <c r="KMO40" s="39"/>
      <c r="KMP40" s="39"/>
      <c r="KMQ40" s="39"/>
      <c r="KMR40" s="39"/>
      <c r="KMS40" s="39"/>
      <c r="KMT40" s="39"/>
      <c r="KMU40" s="39"/>
      <c r="KMV40" s="39"/>
      <c r="KMW40" s="39"/>
      <c r="KMX40" s="39"/>
      <c r="KMY40" s="39"/>
      <c r="KMZ40" s="39"/>
      <c r="KNA40" s="39"/>
      <c r="KNB40" s="39"/>
      <c r="KNC40" s="39"/>
      <c r="KND40" s="39"/>
      <c r="KNE40" s="39"/>
      <c r="KNF40" s="39"/>
      <c r="KNG40" s="39"/>
      <c r="KNH40" s="39"/>
      <c r="KNI40" s="39"/>
      <c r="KNJ40" s="39"/>
      <c r="KNK40" s="39"/>
      <c r="KNL40" s="39"/>
      <c r="KNM40" s="39"/>
      <c r="KNN40" s="39"/>
      <c r="KNO40" s="39"/>
      <c r="KNP40" s="39"/>
      <c r="KNQ40" s="39"/>
      <c r="KNR40" s="39"/>
      <c r="KNS40" s="39"/>
      <c r="KNT40" s="39"/>
      <c r="KNU40" s="39"/>
      <c r="KNV40" s="39"/>
      <c r="KNW40" s="39"/>
      <c r="KNX40" s="39"/>
      <c r="KNY40" s="39"/>
      <c r="KNZ40" s="39"/>
      <c r="KOA40" s="39"/>
      <c r="KOB40" s="39"/>
      <c r="KOC40" s="39"/>
      <c r="KOD40" s="39"/>
      <c r="KOE40" s="39"/>
      <c r="KOF40" s="39"/>
      <c r="KOG40" s="39"/>
      <c r="KOH40" s="39"/>
      <c r="KOI40" s="39"/>
      <c r="KOJ40" s="39"/>
      <c r="KOK40" s="39"/>
      <c r="KOL40" s="39"/>
      <c r="KOM40" s="39"/>
      <c r="KON40" s="39"/>
      <c r="KOO40" s="39"/>
      <c r="KOP40" s="39"/>
      <c r="KOQ40" s="39"/>
      <c r="KOR40" s="39"/>
      <c r="KOS40" s="39"/>
      <c r="KOT40" s="39"/>
      <c r="KOU40" s="39"/>
      <c r="KOV40" s="39"/>
      <c r="KOW40" s="39"/>
      <c r="KOX40" s="39"/>
      <c r="KOY40" s="39"/>
      <c r="KOZ40" s="39"/>
      <c r="KPA40" s="39"/>
      <c r="KPB40" s="39"/>
      <c r="KPC40" s="39"/>
      <c r="KPD40" s="39"/>
      <c r="KPE40" s="39"/>
      <c r="KPF40" s="39"/>
      <c r="KPG40" s="39"/>
      <c r="KPH40" s="39"/>
      <c r="KPI40" s="39"/>
      <c r="KPJ40" s="39"/>
      <c r="KPK40" s="39"/>
      <c r="KPL40" s="39"/>
      <c r="KPM40" s="39"/>
      <c r="KPN40" s="39"/>
      <c r="KPO40" s="39"/>
      <c r="KPP40" s="39"/>
      <c r="KPQ40" s="39"/>
      <c r="KPR40" s="39"/>
      <c r="KPS40" s="39"/>
      <c r="KPT40" s="39"/>
      <c r="KPU40" s="39"/>
      <c r="KPV40" s="39"/>
      <c r="KPW40" s="39"/>
      <c r="KPX40" s="39"/>
      <c r="KPY40" s="39"/>
      <c r="KPZ40" s="39"/>
      <c r="KQA40" s="39"/>
      <c r="KQB40" s="39"/>
      <c r="KQC40" s="39"/>
      <c r="KQD40" s="39"/>
      <c r="KQE40" s="39"/>
      <c r="KQF40" s="39"/>
      <c r="KQG40" s="39"/>
      <c r="KQH40" s="39"/>
      <c r="KQI40" s="39"/>
      <c r="KQJ40" s="39"/>
      <c r="KQK40" s="39"/>
      <c r="KQL40" s="39"/>
      <c r="KQM40" s="39"/>
      <c r="KQN40" s="39"/>
      <c r="KQO40" s="39"/>
      <c r="KQP40" s="39"/>
      <c r="KQQ40" s="39"/>
      <c r="KQR40" s="39"/>
      <c r="KQS40" s="39"/>
      <c r="KQT40" s="39"/>
      <c r="KQU40" s="39"/>
      <c r="KQV40" s="39"/>
      <c r="KQW40" s="39"/>
      <c r="KQX40" s="39"/>
      <c r="KQY40" s="39"/>
      <c r="KQZ40" s="39"/>
      <c r="KRA40" s="39"/>
      <c r="KRB40" s="39"/>
      <c r="KRC40" s="39"/>
      <c r="KRD40" s="39"/>
      <c r="KRE40" s="39"/>
      <c r="KRF40" s="39"/>
      <c r="KRG40" s="39"/>
      <c r="KRH40" s="39"/>
      <c r="KRI40" s="39"/>
      <c r="KRJ40" s="39"/>
      <c r="KRK40" s="39"/>
      <c r="KRL40" s="39"/>
      <c r="KRM40" s="39"/>
      <c r="KRN40" s="39"/>
      <c r="KRO40" s="39"/>
      <c r="KRP40" s="39"/>
      <c r="KRQ40" s="39"/>
      <c r="KRR40" s="39"/>
      <c r="KRS40" s="39"/>
      <c r="KRT40" s="39"/>
      <c r="KRU40" s="39"/>
      <c r="KRV40" s="39"/>
      <c r="KRW40" s="39"/>
      <c r="KRX40" s="39"/>
      <c r="KRY40" s="39"/>
      <c r="KRZ40" s="39"/>
      <c r="KSA40" s="39"/>
      <c r="KSB40" s="39"/>
      <c r="KSC40" s="39"/>
      <c r="KSD40" s="39"/>
      <c r="KSE40" s="39"/>
      <c r="KSF40" s="39"/>
      <c r="KSG40" s="39"/>
      <c r="KSH40" s="39"/>
      <c r="KSI40" s="39"/>
      <c r="KSJ40" s="39"/>
      <c r="KSK40" s="39"/>
      <c r="KSL40" s="39"/>
      <c r="KSM40" s="39"/>
      <c r="KSN40" s="39"/>
      <c r="KSO40" s="39"/>
      <c r="KSP40" s="39"/>
      <c r="KSQ40" s="39"/>
      <c r="KSR40" s="39"/>
      <c r="KSS40" s="39"/>
      <c r="KST40" s="39"/>
      <c r="KSU40" s="39"/>
      <c r="KSV40" s="39"/>
      <c r="KSW40" s="39"/>
      <c r="KSX40" s="39"/>
      <c r="KSY40" s="39"/>
      <c r="KSZ40" s="39"/>
      <c r="KTA40" s="39"/>
      <c r="KTB40" s="39"/>
      <c r="KTC40" s="39"/>
      <c r="KTD40" s="39"/>
      <c r="KTE40" s="39"/>
      <c r="KTF40" s="39"/>
      <c r="KTG40" s="39"/>
      <c r="KTH40" s="39"/>
      <c r="KTI40" s="39"/>
      <c r="KTJ40" s="39"/>
      <c r="KTK40" s="39"/>
      <c r="KTL40" s="39"/>
      <c r="KTM40" s="39"/>
      <c r="KTN40" s="39"/>
      <c r="KTO40" s="39"/>
      <c r="KTP40" s="39"/>
      <c r="KTQ40" s="39"/>
      <c r="KTR40" s="39"/>
      <c r="KTS40" s="39"/>
      <c r="KTT40" s="39"/>
      <c r="KTU40" s="39"/>
      <c r="KTV40" s="39"/>
      <c r="KTW40" s="39"/>
      <c r="KTX40" s="39"/>
      <c r="KTY40" s="39"/>
      <c r="KTZ40" s="39"/>
      <c r="KUA40" s="39"/>
      <c r="KUB40" s="39"/>
      <c r="KUC40" s="39"/>
      <c r="KUD40" s="39"/>
      <c r="KUE40" s="39"/>
      <c r="KUF40" s="39"/>
      <c r="KUG40" s="39"/>
      <c r="KUH40" s="39"/>
      <c r="KUI40" s="39"/>
      <c r="KUJ40" s="39"/>
      <c r="KUK40" s="39"/>
      <c r="KUL40" s="39"/>
      <c r="KUM40" s="39"/>
      <c r="KUN40" s="39"/>
      <c r="KUO40" s="39"/>
      <c r="KUP40" s="39"/>
      <c r="KUQ40" s="39"/>
      <c r="KUR40" s="39"/>
      <c r="KUS40" s="39"/>
      <c r="KUT40" s="39"/>
      <c r="KUU40" s="39"/>
      <c r="KUV40" s="39"/>
      <c r="KUW40" s="39"/>
      <c r="KUX40" s="39"/>
      <c r="KUY40" s="39"/>
      <c r="KUZ40" s="39"/>
      <c r="KVA40" s="39"/>
      <c r="KVB40" s="39"/>
      <c r="KVC40" s="39"/>
      <c r="KVD40" s="39"/>
      <c r="KVE40" s="39"/>
      <c r="KVF40" s="39"/>
      <c r="KVG40" s="39"/>
      <c r="KVH40" s="39"/>
      <c r="KVI40" s="39"/>
      <c r="KVJ40" s="39"/>
      <c r="KVK40" s="39"/>
      <c r="KVL40" s="39"/>
      <c r="KVM40" s="39"/>
      <c r="KVN40" s="39"/>
      <c r="KVO40" s="39"/>
      <c r="KVP40" s="39"/>
      <c r="KVQ40" s="39"/>
      <c r="KVR40" s="39"/>
      <c r="KVS40" s="39"/>
      <c r="KVT40" s="39"/>
      <c r="KVU40" s="39"/>
      <c r="KVV40" s="39"/>
      <c r="KVW40" s="39"/>
      <c r="KVX40" s="39"/>
      <c r="KVY40" s="39"/>
      <c r="KVZ40" s="39"/>
      <c r="KWA40" s="39"/>
      <c r="KWB40" s="39"/>
      <c r="KWC40" s="39"/>
      <c r="KWD40" s="39"/>
      <c r="KWE40" s="39"/>
      <c r="KWF40" s="39"/>
      <c r="KWG40" s="39"/>
      <c r="KWH40" s="39"/>
      <c r="KWI40" s="39"/>
      <c r="KWJ40" s="39"/>
      <c r="KWK40" s="39"/>
      <c r="KWL40" s="39"/>
      <c r="KWM40" s="39"/>
      <c r="KWN40" s="39"/>
      <c r="KWO40" s="39"/>
      <c r="KWP40" s="39"/>
      <c r="KWQ40" s="39"/>
      <c r="KWR40" s="39"/>
      <c r="KWS40" s="39"/>
      <c r="KWT40" s="39"/>
      <c r="KWU40" s="39"/>
      <c r="KWV40" s="39"/>
      <c r="KWW40" s="39"/>
      <c r="KWX40" s="39"/>
      <c r="KWY40" s="39"/>
      <c r="KWZ40" s="39"/>
      <c r="KXA40" s="39"/>
      <c r="KXB40" s="39"/>
      <c r="KXC40" s="39"/>
      <c r="KXD40" s="39"/>
      <c r="KXE40" s="39"/>
      <c r="KXF40" s="39"/>
      <c r="KXG40" s="39"/>
      <c r="KXH40" s="39"/>
      <c r="KXI40" s="39"/>
      <c r="KXJ40" s="39"/>
      <c r="KXK40" s="39"/>
      <c r="KXL40" s="39"/>
      <c r="KXM40" s="39"/>
      <c r="KXN40" s="39"/>
      <c r="KXO40" s="39"/>
      <c r="KXP40" s="39"/>
      <c r="KXQ40" s="39"/>
      <c r="KXR40" s="39"/>
      <c r="KXS40" s="39"/>
      <c r="KXT40" s="39"/>
      <c r="KXU40" s="39"/>
      <c r="KXV40" s="39"/>
      <c r="KXW40" s="39"/>
      <c r="KXX40" s="39"/>
      <c r="KXY40" s="39"/>
      <c r="KXZ40" s="39"/>
      <c r="KYA40" s="39"/>
      <c r="KYB40" s="39"/>
      <c r="KYC40" s="39"/>
      <c r="KYD40" s="39"/>
      <c r="KYE40" s="39"/>
      <c r="KYF40" s="39"/>
      <c r="KYG40" s="39"/>
      <c r="KYH40" s="39"/>
      <c r="KYI40" s="39"/>
      <c r="KYJ40" s="39"/>
      <c r="KYK40" s="39"/>
      <c r="KYL40" s="39"/>
      <c r="KYM40" s="39"/>
      <c r="KYN40" s="39"/>
      <c r="KYO40" s="39"/>
      <c r="KYP40" s="39"/>
      <c r="KYQ40" s="39"/>
      <c r="KYR40" s="39"/>
      <c r="KYS40" s="39"/>
      <c r="KYT40" s="39"/>
      <c r="KYU40" s="39"/>
      <c r="KYV40" s="39"/>
      <c r="KYW40" s="39"/>
      <c r="KYX40" s="39"/>
      <c r="KYY40" s="39"/>
      <c r="KYZ40" s="39"/>
      <c r="KZA40" s="39"/>
      <c r="KZB40" s="39"/>
      <c r="KZC40" s="39"/>
      <c r="KZD40" s="39"/>
      <c r="KZE40" s="39"/>
      <c r="KZF40" s="39"/>
      <c r="KZG40" s="39"/>
      <c r="KZH40" s="39"/>
      <c r="KZI40" s="39"/>
      <c r="KZJ40" s="39"/>
      <c r="KZK40" s="39"/>
      <c r="KZL40" s="39"/>
      <c r="KZM40" s="39"/>
      <c r="KZN40" s="39"/>
      <c r="KZO40" s="39"/>
      <c r="KZP40" s="39"/>
      <c r="KZQ40" s="39"/>
      <c r="KZR40" s="39"/>
      <c r="KZS40" s="39"/>
      <c r="KZT40" s="39"/>
      <c r="KZU40" s="39"/>
      <c r="KZV40" s="39"/>
      <c r="KZW40" s="39"/>
      <c r="KZX40" s="39"/>
      <c r="KZY40" s="39"/>
      <c r="KZZ40" s="39"/>
      <c r="LAA40" s="39"/>
      <c r="LAB40" s="39"/>
      <c r="LAC40" s="39"/>
      <c r="LAD40" s="39"/>
      <c r="LAE40" s="39"/>
      <c r="LAF40" s="39"/>
      <c r="LAG40" s="39"/>
      <c r="LAH40" s="39"/>
      <c r="LAI40" s="39"/>
      <c r="LAJ40" s="39"/>
      <c r="LAK40" s="39"/>
      <c r="LAL40" s="39"/>
      <c r="LAM40" s="39"/>
      <c r="LAN40" s="39"/>
      <c r="LAO40" s="39"/>
      <c r="LAP40" s="39"/>
      <c r="LAQ40" s="39"/>
      <c r="LAR40" s="39"/>
      <c r="LAS40" s="39"/>
      <c r="LAT40" s="39"/>
      <c r="LAU40" s="39"/>
      <c r="LAV40" s="39"/>
      <c r="LAW40" s="39"/>
      <c r="LAX40" s="39"/>
      <c r="LAY40" s="39"/>
      <c r="LAZ40" s="39"/>
      <c r="LBA40" s="39"/>
      <c r="LBB40" s="39"/>
      <c r="LBC40" s="39"/>
      <c r="LBD40" s="39"/>
      <c r="LBE40" s="39"/>
      <c r="LBF40" s="39"/>
      <c r="LBG40" s="39"/>
      <c r="LBH40" s="39"/>
      <c r="LBI40" s="39"/>
      <c r="LBJ40" s="39"/>
      <c r="LBK40" s="39"/>
      <c r="LBL40" s="39"/>
      <c r="LBM40" s="39"/>
      <c r="LBN40" s="39"/>
      <c r="LBO40" s="39"/>
      <c r="LBP40" s="39"/>
      <c r="LBQ40" s="39"/>
      <c r="LBR40" s="39"/>
      <c r="LBS40" s="39"/>
      <c r="LBT40" s="39"/>
      <c r="LBU40" s="39"/>
      <c r="LBV40" s="39"/>
      <c r="LBW40" s="39"/>
      <c r="LBX40" s="39"/>
      <c r="LBY40" s="39"/>
      <c r="LBZ40" s="39"/>
      <c r="LCA40" s="39"/>
      <c r="LCB40" s="39"/>
      <c r="LCC40" s="39"/>
      <c r="LCD40" s="39"/>
      <c r="LCE40" s="39"/>
      <c r="LCF40" s="39"/>
      <c r="LCG40" s="39"/>
      <c r="LCH40" s="39"/>
      <c r="LCI40" s="39"/>
      <c r="LCJ40" s="39"/>
      <c r="LCK40" s="39"/>
      <c r="LCL40" s="39"/>
      <c r="LCM40" s="39"/>
      <c r="LCN40" s="39"/>
      <c r="LCO40" s="39"/>
      <c r="LCP40" s="39"/>
      <c r="LCQ40" s="39"/>
      <c r="LCR40" s="39"/>
      <c r="LCS40" s="39"/>
      <c r="LCT40" s="39"/>
      <c r="LCU40" s="39"/>
      <c r="LCV40" s="39"/>
      <c r="LCW40" s="39"/>
      <c r="LCX40" s="39"/>
      <c r="LCY40" s="39"/>
      <c r="LCZ40" s="39"/>
      <c r="LDA40" s="39"/>
      <c r="LDB40" s="39"/>
      <c r="LDC40" s="39"/>
      <c r="LDD40" s="39"/>
      <c r="LDE40" s="39"/>
      <c r="LDF40" s="39"/>
      <c r="LDG40" s="39"/>
      <c r="LDH40" s="39"/>
      <c r="LDI40" s="39"/>
      <c r="LDJ40" s="39"/>
      <c r="LDK40" s="39"/>
      <c r="LDL40" s="39"/>
      <c r="LDM40" s="39"/>
      <c r="LDN40" s="39"/>
      <c r="LDO40" s="39"/>
      <c r="LDP40" s="39"/>
      <c r="LDQ40" s="39"/>
      <c r="LDR40" s="39"/>
      <c r="LDS40" s="39"/>
      <c r="LDT40" s="39"/>
      <c r="LDU40" s="39"/>
      <c r="LDV40" s="39"/>
      <c r="LDW40" s="39"/>
      <c r="LDX40" s="39"/>
      <c r="LDY40" s="39"/>
      <c r="LDZ40" s="39"/>
      <c r="LEA40" s="39"/>
      <c r="LEB40" s="39"/>
      <c r="LEC40" s="39"/>
      <c r="LED40" s="39"/>
      <c r="LEE40" s="39"/>
      <c r="LEF40" s="39"/>
      <c r="LEG40" s="39"/>
      <c r="LEH40" s="39"/>
      <c r="LEI40" s="39"/>
      <c r="LEJ40" s="39"/>
      <c r="LEK40" s="39"/>
      <c r="LEL40" s="39"/>
      <c r="LEM40" s="39"/>
      <c r="LEN40" s="39"/>
      <c r="LEO40" s="39"/>
      <c r="LEP40" s="39"/>
      <c r="LEQ40" s="39"/>
      <c r="LER40" s="39"/>
      <c r="LES40" s="39"/>
      <c r="LET40" s="39"/>
      <c r="LEU40" s="39"/>
      <c r="LEV40" s="39"/>
      <c r="LEW40" s="39"/>
      <c r="LEX40" s="39"/>
      <c r="LEY40" s="39"/>
      <c r="LEZ40" s="39"/>
      <c r="LFA40" s="39"/>
      <c r="LFB40" s="39"/>
      <c r="LFC40" s="39"/>
      <c r="LFD40" s="39"/>
      <c r="LFE40" s="39"/>
      <c r="LFF40" s="39"/>
      <c r="LFG40" s="39"/>
      <c r="LFH40" s="39"/>
      <c r="LFI40" s="39"/>
      <c r="LFJ40" s="39"/>
      <c r="LFK40" s="39"/>
      <c r="LFL40" s="39"/>
      <c r="LFM40" s="39"/>
      <c r="LFN40" s="39"/>
      <c r="LFO40" s="39"/>
      <c r="LFP40" s="39"/>
      <c r="LFQ40" s="39"/>
      <c r="LFR40" s="39"/>
      <c r="LFS40" s="39"/>
      <c r="LFT40" s="39"/>
      <c r="LFU40" s="39"/>
      <c r="LFV40" s="39"/>
      <c r="LFW40" s="39"/>
      <c r="LFX40" s="39"/>
      <c r="LFY40" s="39"/>
      <c r="LFZ40" s="39"/>
      <c r="LGA40" s="39"/>
      <c r="LGB40" s="39"/>
      <c r="LGC40" s="39"/>
      <c r="LGD40" s="39"/>
      <c r="LGE40" s="39"/>
      <c r="LGF40" s="39"/>
      <c r="LGG40" s="39"/>
      <c r="LGH40" s="39"/>
      <c r="LGI40" s="39"/>
      <c r="LGJ40" s="39"/>
      <c r="LGK40" s="39"/>
      <c r="LGL40" s="39"/>
      <c r="LGM40" s="39"/>
      <c r="LGN40" s="39"/>
      <c r="LGO40" s="39"/>
      <c r="LGP40" s="39"/>
      <c r="LGQ40" s="39"/>
      <c r="LGR40" s="39"/>
      <c r="LGS40" s="39"/>
      <c r="LGT40" s="39"/>
      <c r="LGU40" s="39"/>
      <c r="LGV40" s="39"/>
      <c r="LGW40" s="39"/>
      <c r="LGX40" s="39"/>
      <c r="LGY40" s="39"/>
      <c r="LGZ40" s="39"/>
      <c r="LHA40" s="39"/>
      <c r="LHB40" s="39"/>
      <c r="LHC40" s="39"/>
      <c r="LHD40" s="39"/>
      <c r="LHE40" s="39"/>
      <c r="LHF40" s="39"/>
      <c r="LHG40" s="39"/>
      <c r="LHH40" s="39"/>
      <c r="LHI40" s="39"/>
      <c r="LHJ40" s="39"/>
      <c r="LHK40" s="39"/>
      <c r="LHL40" s="39"/>
      <c r="LHM40" s="39"/>
      <c r="LHN40" s="39"/>
      <c r="LHO40" s="39"/>
      <c r="LHP40" s="39"/>
      <c r="LHQ40" s="39"/>
      <c r="LHR40" s="39"/>
      <c r="LHS40" s="39"/>
      <c r="LHT40" s="39"/>
      <c r="LHU40" s="39"/>
      <c r="LHV40" s="39"/>
      <c r="LHW40" s="39"/>
      <c r="LHX40" s="39"/>
      <c r="LHY40" s="39"/>
      <c r="LHZ40" s="39"/>
      <c r="LIA40" s="39"/>
      <c r="LIB40" s="39"/>
      <c r="LIC40" s="39"/>
      <c r="LID40" s="39"/>
      <c r="LIE40" s="39"/>
      <c r="LIF40" s="39"/>
      <c r="LIG40" s="39"/>
      <c r="LIH40" s="39"/>
      <c r="LII40" s="39"/>
      <c r="LIJ40" s="39"/>
      <c r="LIK40" s="39"/>
      <c r="LIL40" s="39"/>
      <c r="LIM40" s="39"/>
      <c r="LIN40" s="39"/>
      <c r="LIO40" s="39"/>
      <c r="LIP40" s="39"/>
      <c r="LIQ40" s="39"/>
      <c r="LIR40" s="39"/>
      <c r="LIS40" s="39"/>
      <c r="LIT40" s="39"/>
      <c r="LIU40" s="39"/>
      <c r="LIV40" s="39"/>
      <c r="LIW40" s="39"/>
      <c r="LIX40" s="39"/>
      <c r="LIY40" s="39"/>
      <c r="LIZ40" s="39"/>
      <c r="LJA40" s="39"/>
      <c r="LJB40" s="39"/>
      <c r="LJC40" s="39"/>
      <c r="LJD40" s="39"/>
      <c r="LJE40" s="39"/>
      <c r="LJF40" s="39"/>
      <c r="LJG40" s="39"/>
      <c r="LJH40" s="39"/>
      <c r="LJI40" s="39"/>
      <c r="LJJ40" s="39"/>
      <c r="LJK40" s="39"/>
      <c r="LJL40" s="39"/>
      <c r="LJM40" s="39"/>
      <c r="LJN40" s="39"/>
      <c r="LJO40" s="39"/>
      <c r="LJP40" s="39"/>
      <c r="LJQ40" s="39"/>
      <c r="LJR40" s="39"/>
      <c r="LJS40" s="39"/>
      <c r="LJT40" s="39"/>
      <c r="LJU40" s="39"/>
      <c r="LJV40" s="39"/>
      <c r="LJW40" s="39"/>
      <c r="LJX40" s="39"/>
      <c r="LJY40" s="39"/>
      <c r="LJZ40" s="39"/>
      <c r="LKA40" s="39"/>
      <c r="LKB40" s="39"/>
      <c r="LKC40" s="39"/>
      <c r="LKD40" s="39"/>
      <c r="LKE40" s="39"/>
      <c r="LKF40" s="39"/>
      <c r="LKG40" s="39"/>
      <c r="LKH40" s="39"/>
      <c r="LKI40" s="39"/>
      <c r="LKJ40" s="39"/>
      <c r="LKK40" s="39"/>
      <c r="LKL40" s="39"/>
      <c r="LKM40" s="39"/>
      <c r="LKN40" s="39"/>
      <c r="LKO40" s="39"/>
      <c r="LKP40" s="39"/>
      <c r="LKQ40" s="39"/>
      <c r="LKR40" s="39"/>
      <c r="LKS40" s="39"/>
      <c r="LKT40" s="39"/>
      <c r="LKU40" s="39"/>
      <c r="LKV40" s="39"/>
      <c r="LKW40" s="39"/>
      <c r="LKX40" s="39"/>
      <c r="LKY40" s="39"/>
      <c r="LKZ40" s="39"/>
      <c r="LLA40" s="39"/>
      <c r="LLB40" s="39"/>
      <c r="LLC40" s="39"/>
      <c r="LLD40" s="39"/>
      <c r="LLE40" s="39"/>
      <c r="LLF40" s="39"/>
      <c r="LLG40" s="39"/>
      <c r="LLH40" s="39"/>
      <c r="LLI40" s="39"/>
      <c r="LLJ40" s="39"/>
      <c r="LLK40" s="39"/>
      <c r="LLL40" s="39"/>
      <c r="LLM40" s="39"/>
      <c r="LLN40" s="39"/>
      <c r="LLO40" s="39"/>
      <c r="LLP40" s="39"/>
      <c r="LLQ40" s="39"/>
      <c r="LLR40" s="39"/>
      <c r="LLS40" s="39"/>
      <c r="LLT40" s="39"/>
      <c r="LLU40" s="39"/>
      <c r="LLV40" s="39"/>
      <c r="LLW40" s="39"/>
      <c r="LLX40" s="39"/>
      <c r="LLY40" s="39"/>
      <c r="LLZ40" s="39"/>
      <c r="LMA40" s="39"/>
      <c r="LMB40" s="39"/>
      <c r="LMC40" s="39"/>
      <c r="LMD40" s="39"/>
      <c r="LME40" s="39"/>
      <c r="LMF40" s="39"/>
      <c r="LMG40" s="39"/>
      <c r="LMH40" s="39"/>
      <c r="LMI40" s="39"/>
      <c r="LMJ40" s="39"/>
      <c r="LMK40" s="39"/>
      <c r="LML40" s="39"/>
      <c r="LMM40" s="39"/>
      <c r="LMN40" s="39"/>
      <c r="LMO40" s="39"/>
      <c r="LMP40" s="39"/>
      <c r="LMQ40" s="39"/>
      <c r="LMR40" s="39"/>
      <c r="LMS40" s="39"/>
      <c r="LMT40" s="39"/>
      <c r="LMU40" s="39"/>
      <c r="LMV40" s="39"/>
      <c r="LMW40" s="39"/>
      <c r="LMX40" s="39"/>
      <c r="LMY40" s="39"/>
      <c r="LMZ40" s="39"/>
      <c r="LNA40" s="39"/>
      <c r="LNB40" s="39"/>
      <c r="LNC40" s="39"/>
      <c r="LND40" s="39"/>
      <c r="LNE40" s="39"/>
      <c r="LNF40" s="39"/>
      <c r="LNG40" s="39"/>
      <c r="LNH40" s="39"/>
      <c r="LNI40" s="39"/>
      <c r="LNJ40" s="39"/>
      <c r="LNK40" s="39"/>
      <c r="LNL40" s="39"/>
      <c r="LNM40" s="39"/>
      <c r="LNN40" s="39"/>
      <c r="LNO40" s="39"/>
      <c r="LNP40" s="39"/>
      <c r="LNQ40" s="39"/>
      <c r="LNR40" s="39"/>
      <c r="LNS40" s="39"/>
      <c r="LNT40" s="39"/>
      <c r="LNU40" s="39"/>
      <c r="LNV40" s="39"/>
      <c r="LNW40" s="39"/>
      <c r="LNX40" s="39"/>
      <c r="LNY40" s="39"/>
      <c r="LNZ40" s="39"/>
      <c r="LOA40" s="39"/>
      <c r="LOB40" s="39"/>
      <c r="LOC40" s="39"/>
      <c r="LOD40" s="39"/>
      <c r="LOE40" s="39"/>
      <c r="LOF40" s="39"/>
      <c r="LOG40" s="39"/>
      <c r="LOH40" s="39"/>
      <c r="LOI40" s="39"/>
      <c r="LOJ40" s="39"/>
      <c r="LOK40" s="39"/>
      <c r="LOL40" s="39"/>
      <c r="LOM40" s="39"/>
      <c r="LON40" s="39"/>
      <c r="LOO40" s="39"/>
      <c r="LOP40" s="39"/>
      <c r="LOQ40" s="39"/>
      <c r="LOR40" s="39"/>
      <c r="LOS40" s="39"/>
      <c r="LOT40" s="39"/>
      <c r="LOU40" s="39"/>
      <c r="LOV40" s="39"/>
      <c r="LOW40" s="39"/>
      <c r="LOX40" s="39"/>
      <c r="LOY40" s="39"/>
      <c r="LOZ40" s="39"/>
      <c r="LPA40" s="39"/>
      <c r="LPB40" s="39"/>
      <c r="LPC40" s="39"/>
      <c r="LPD40" s="39"/>
      <c r="LPE40" s="39"/>
      <c r="LPF40" s="39"/>
      <c r="LPG40" s="39"/>
      <c r="LPH40" s="39"/>
      <c r="LPI40" s="39"/>
      <c r="LPJ40" s="39"/>
      <c r="LPK40" s="39"/>
      <c r="LPL40" s="39"/>
      <c r="LPM40" s="39"/>
      <c r="LPN40" s="39"/>
      <c r="LPO40" s="39"/>
      <c r="LPP40" s="39"/>
      <c r="LPQ40" s="39"/>
      <c r="LPR40" s="39"/>
      <c r="LPS40" s="39"/>
      <c r="LPT40" s="39"/>
      <c r="LPU40" s="39"/>
      <c r="LPV40" s="39"/>
      <c r="LPW40" s="39"/>
      <c r="LPX40" s="39"/>
      <c r="LPY40" s="39"/>
      <c r="LPZ40" s="39"/>
      <c r="LQA40" s="39"/>
      <c r="LQB40" s="39"/>
      <c r="LQC40" s="39"/>
      <c r="LQD40" s="39"/>
      <c r="LQE40" s="39"/>
      <c r="LQF40" s="39"/>
      <c r="LQG40" s="39"/>
      <c r="LQH40" s="39"/>
      <c r="LQI40" s="39"/>
      <c r="LQJ40" s="39"/>
      <c r="LQK40" s="39"/>
      <c r="LQL40" s="39"/>
      <c r="LQM40" s="39"/>
      <c r="LQN40" s="39"/>
      <c r="LQO40" s="39"/>
      <c r="LQP40" s="39"/>
      <c r="LQQ40" s="39"/>
      <c r="LQR40" s="39"/>
      <c r="LQS40" s="39"/>
      <c r="LQT40" s="39"/>
      <c r="LQU40" s="39"/>
      <c r="LQV40" s="39"/>
      <c r="LQW40" s="39"/>
      <c r="LQX40" s="39"/>
      <c r="LQY40" s="39"/>
      <c r="LQZ40" s="39"/>
      <c r="LRA40" s="39"/>
      <c r="LRB40" s="39"/>
      <c r="LRC40" s="39"/>
      <c r="LRD40" s="39"/>
      <c r="LRE40" s="39"/>
      <c r="LRF40" s="39"/>
      <c r="LRG40" s="39"/>
      <c r="LRH40" s="39"/>
      <c r="LRI40" s="39"/>
      <c r="LRJ40" s="39"/>
      <c r="LRK40" s="39"/>
      <c r="LRL40" s="39"/>
      <c r="LRM40" s="39"/>
      <c r="LRN40" s="39"/>
      <c r="LRO40" s="39"/>
      <c r="LRP40" s="39"/>
      <c r="LRQ40" s="39"/>
      <c r="LRR40" s="39"/>
      <c r="LRS40" s="39"/>
      <c r="LRT40" s="39"/>
      <c r="LRU40" s="39"/>
      <c r="LRV40" s="39"/>
      <c r="LRW40" s="39"/>
      <c r="LRX40" s="39"/>
      <c r="LRY40" s="39"/>
      <c r="LRZ40" s="39"/>
      <c r="LSA40" s="39"/>
      <c r="LSB40" s="39"/>
      <c r="LSC40" s="39"/>
      <c r="LSD40" s="39"/>
      <c r="LSE40" s="39"/>
      <c r="LSF40" s="39"/>
      <c r="LSG40" s="39"/>
      <c r="LSH40" s="39"/>
      <c r="LSI40" s="39"/>
      <c r="LSJ40" s="39"/>
      <c r="LSK40" s="39"/>
      <c r="LSL40" s="39"/>
      <c r="LSM40" s="39"/>
      <c r="LSN40" s="39"/>
      <c r="LSO40" s="39"/>
      <c r="LSP40" s="39"/>
      <c r="LSQ40" s="39"/>
      <c r="LSR40" s="39"/>
      <c r="LSS40" s="39"/>
      <c r="LST40" s="39"/>
      <c r="LSU40" s="39"/>
      <c r="LSV40" s="39"/>
      <c r="LSW40" s="39"/>
      <c r="LSX40" s="39"/>
      <c r="LSY40" s="39"/>
      <c r="LSZ40" s="39"/>
      <c r="LTA40" s="39"/>
      <c r="LTB40" s="39"/>
      <c r="LTC40" s="39"/>
      <c r="LTD40" s="39"/>
      <c r="LTE40" s="39"/>
      <c r="LTF40" s="39"/>
      <c r="LTG40" s="39"/>
      <c r="LTH40" s="39"/>
      <c r="LTI40" s="39"/>
      <c r="LTJ40" s="39"/>
      <c r="LTK40" s="39"/>
      <c r="LTL40" s="39"/>
      <c r="LTM40" s="39"/>
      <c r="LTN40" s="39"/>
      <c r="LTO40" s="39"/>
      <c r="LTP40" s="39"/>
      <c r="LTQ40" s="39"/>
      <c r="LTR40" s="39"/>
      <c r="LTS40" s="39"/>
      <c r="LTT40" s="39"/>
      <c r="LTU40" s="39"/>
      <c r="LTV40" s="39"/>
      <c r="LTW40" s="39"/>
      <c r="LTX40" s="39"/>
      <c r="LTY40" s="39"/>
      <c r="LTZ40" s="39"/>
      <c r="LUA40" s="39"/>
      <c r="LUB40" s="39"/>
      <c r="LUC40" s="39"/>
      <c r="LUD40" s="39"/>
      <c r="LUE40" s="39"/>
      <c r="LUF40" s="39"/>
      <c r="LUG40" s="39"/>
      <c r="LUH40" s="39"/>
      <c r="LUI40" s="39"/>
      <c r="LUJ40" s="39"/>
      <c r="LUK40" s="39"/>
      <c r="LUL40" s="39"/>
      <c r="LUM40" s="39"/>
      <c r="LUN40" s="39"/>
      <c r="LUO40" s="39"/>
      <c r="LUP40" s="39"/>
      <c r="LUQ40" s="39"/>
      <c r="LUR40" s="39"/>
      <c r="LUS40" s="39"/>
      <c r="LUT40" s="39"/>
      <c r="LUU40" s="39"/>
      <c r="LUV40" s="39"/>
      <c r="LUW40" s="39"/>
      <c r="LUX40" s="39"/>
      <c r="LUY40" s="39"/>
      <c r="LUZ40" s="39"/>
      <c r="LVA40" s="39"/>
      <c r="LVB40" s="39"/>
      <c r="LVC40" s="39"/>
      <c r="LVD40" s="39"/>
      <c r="LVE40" s="39"/>
      <c r="LVF40" s="39"/>
      <c r="LVG40" s="39"/>
      <c r="LVH40" s="39"/>
      <c r="LVI40" s="39"/>
      <c r="LVJ40" s="39"/>
      <c r="LVK40" s="39"/>
      <c r="LVL40" s="39"/>
      <c r="LVM40" s="39"/>
      <c r="LVN40" s="39"/>
      <c r="LVO40" s="39"/>
      <c r="LVP40" s="39"/>
      <c r="LVQ40" s="39"/>
      <c r="LVR40" s="39"/>
      <c r="LVS40" s="39"/>
      <c r="LVT40" s="39"/>
      <c r="LVU40" s="39"/>
      <c r="LVV40" s="39"/>
      <c r="LVW40" s="39"/>
      <c r="LVX40" s="39"/>
      <c r="LVY40" s="39"/>
      <c r="LVZ40" s="39"/>
      <c r="LWA40" s="39"/>
      <c r="LWB40" s="39"/>
      <c r="LWC40" s="39"/>
      <c r="LWD40" s="39"/>
      <c r="LWE40" s="39"/>
      <c r="LWF40" s="39"/>
      <c r="LWG40" s="39"/>
      <c r="LWH40" s="39"/>
      <c r="LWI40" s="39"/>
      <c r="LWJ40" s="39"/>
      <c r="LWK40" s="39"/>
      <c r="LWL40" s="39"/>
      <c r="LWM40" s="39"/>
      <c r="LWN40" s="39"/>
      <c r="LWO40" s="39"/>
      <c r="LWP40" s="39"/>
      <c r="LWQ40" s="39"/>
      <c r="LWR40" s="39"/>
      <c r="LWS40" s="39"/>
      <c r="LWT40" s="39"/>
      <c r="LWU40" s="39"/>
      <c r="LWV40" s="39"/>
      <c r="LWW40" s="39"/>
      <c r="LWX40" s="39"/>
      <c r="LWY40" s="39"/>
      <c r="LWZ40" s="39"/>
      <c r="LXA40" s="39"/>
      <c r="LXB40" s="39"/>
      <c r="LXC40" s="39"/>
      <c r="LXD40" s="39"/>
      <c r="LXE40" s="39"/>
      <c r="LXF40" s="39"/>
      <c r="LXG40" s="39"/>
      <c r="LXH40" s="39"/>
      <c r="LXI40" s="39"/>
      <c r="LXJ40" s="39"/>
      <c r="LXK40" s="39"/>
      <c r="LXL40" s="39"/>
      <c r="LXM40" s="39"/>
      <c r="LXN40" s="39"/>
      <c r="LXO40" s="39"/>
      <c r="LXP40" s="39"/>
      <c r="LXQ40" s="39"/>
      <c r="LXR40" s="39"/>
      <c r="LXS40" s="39"/>
      <c r="LXT40" s="39"/>
      <c r="LXU40" s="39"/>
      <c r="LXV40" s="39"/>
      <c r="LXW40" s="39"/>
      <c r="LXX40" s="39"/>
      <c r="LXY40" s="39"/>
      <c r="LXZ40" s="39"/>
      <c r="LYA40" s="39"/>
      <c r="LYB40" s="39"/>
      <c r="LYC40" s="39"/>
      <c r="LYD40" s="39"/>
      <c r="LYE40" s="39"/>
      <c r="LYF40" s="39"/>
      <c r="LYG40" s="39"/>
      <c r="LYH40" s="39"/>
      <c r="LYI40" s="39"/>
      <c r="LYJ40" s="39"/>
      <c r="LYK40" s="39"/>
      <c r="LYL40" s="39"/>
      <c r="LYM40" s="39"/>
      <c r="LYN40" s="39"/>
      <c r="LYO40" s="39"/>
      <c r="LYP40" s="39"/>
      <c r="LYQ40" s="39"/>
      <c r="LYR40" s="39"/>
      <c r="LYS40" s="39"/>
      <c r="LYT40" s="39"/>
      <c r="LYU40" s="39"/>
      <c r="LYV40" s="39"/>
      <c r="LYW40" s="39"/>
      <c r="LYX40" s="39"/>
      <c r="LYY40" s="39"/>
      <c r="LYZ40" s="39"/>
      <c r="LZA40" s="39"/>
      <c r="LZB40" s="39"/>
      <c r="LZC40" s="39"/>
      <c r="LZD40" s="39"/>
      <c r="LZE40" s="39"/>
      <c r="LZF40" s="39"/>
      <c r="LZG40" s="39"/>
      <c r="LZH40" s="39"/>
      <c r="LZI40" s="39"/>
      <c r="LZJ40" s="39"/>
      <c r="LZK40" s="39"/>
      <c r="LZL40" s="39"/>
      <c r="LZM40" s="39"/>
      <c r="LZN40" s="39"/>
      <c r="LZO40" s="39"/>
      <c r="LZP40" s="39"/>
      <c r="LZQ40" s="39"/>
      <c r="LZR40" s="39"/>
      <c r="LZS40" s="39"/>
      <c r="LZT40" s="39"/>
      <c r="LZU40" s="39"/>
      <c r="LZV40" s="39"/>
      <c r="LZW40" s="39"/>
      <c r="LZX40" s="39"/>
      <c r="LZY40" s="39"/>
      <c r="LZZ40" s="39"/>
      <c r="MAA40" s="39"/>
      <c r="MAB40" s="39"/>
      <c r="MAC40" s="39"/>
      <c r="MAD40" s="39"/>
      <c r="MAE40" s="39"/>
      <c r="MAF40" s="39"/>
      <c r="MAG40" s="39"/>
      <c r="MAH40" s="39"/>
      <c r="MAI40" s="39"/>
      <c r="MAJ40" s="39"/>
      <c r="MAK40" s="39"/>
      <c r="MAL40" s="39"/>
      <c r="MAM40" s="39"/>
      <c r="MAN40" s="39"/>
      <c r="MAO40" s="39"/>
      <c r="MAP40" s="39"/>
      <c r="MAQ40" s="39"/>
      <c r="MAR40" s="39"/>
      <c r="MAS40" s="39"/>
      <c r="MAT40" s="39"/>
      <c r="MAU40" s="39"/>
      <c r="MAV40" s="39"/>
      <c r="MAW40" s="39"/>
      <c r="MAX40" s="39"/>
      <c r="MAY40" s="39"/>
      <c r="MAZ40" s="39"/>
      <c r="MBA40" s="39"/>
      <c r="MBB40" s="39"/>
      <c r="MBC40" s="39"/>
      <c r="MBD40" s="39"/>
      <c r="MBE40" s="39"/>
      <c r="MBF40" s="39"/>
      <c r="MBG40" s="39"/>
      <c r="MBH40" s="39"/>
      <c r="MBI40" s="39"/>
      <c r="MBJ40" s="39"/>
      <c r="MBK40" s="39"/>
      <c r="MBL40" s="39"/>
      <c r="MBM40" s="39"/>
      <c r="MBN40" s="39"/>
      <c r="MBO40" s="39"/>
      <c r="MBP40" s="39"/>
      <c r="MBQ40" s="39"/>
      <c r="MBR40" s="39"/>
      <c r="MBS40" s="39"/>
      <c r="MBT40" s="39"/>
      <c r="MBU40" s="39"/>
      <c r="MBV40" s="39"/>
      <c r="MBW40" s="39"/>
      <c r="MBX40" s="39"/>
      <c r="MBY40" s="39"/>
      <c r="MBZ40" s="39"/>
      <c r="MCA40" s="39"/>
      <c r="MCB40" s="39"/>
      <c r="MCC40" s="39"/>
      <c r="MCD40" s="39"/>
      <c r="MCE40" s="39"/>
      <c r="MCF40" s="39"/>
      <c r="MCG40" s="39"/>
      <c r="MCH40" s="39"/>
      <c r="MCI40" s="39"/>
      <c r="MCJ40" s="39"/>
      <c r="MCK40" s="39"/>
      <c r="MCL40" s="39"/>
      <c r="MCM40" s="39"/>
      <c r="MCN40" s="39"/>
      <c r="MCO40" s="39"/>
      <c r="MCP40" s="39"/>
      <c r="MCQ40" s="39"/>
      <c r="MCR40" s="39"/>
      <c r="MCS40" s="39"/>
      <c r="MCT40" s="39"/>
      <c r="MCU40" s="39"/>
      <c r="MCV40" s="39"/>
      <c r="MCW40" s="39"/>
      <c r="MCX40" s="39"/>
      <c r="MCY40" s="39"/>
      <c r="MCZ40" s="39"/>
      <c r="MDA40" s="39"/>
      <c r="MDB40" s="39"/>
      <c r="MDC40" s="39"/>
      <c r="MDD40" s="39"/>
      <c r="MDE40" s="39"/>
      <c r="MDF40" s="39"/>
      <c r="MDG40" s="39"/>
      <c r="MDH40" s="39"/>
      <c r="MDI40" s="39"/>
      <c r="MDJ40" s="39"/>
      <c r="MDK40" s="39"/>
      <c r="MDL40" s="39"/>
      <c r="MDM40" s="39"/>
      <c r="MDN40" s="39"/>
      <c r="MDO40" s="39"/>
      <c r="MDP40" s="39"/>
      <c r="MDQ40" s="39"/>
      <c r="MDR40" s="39"/>
      <c r="MDS40" s="39"/>
      <c r="MDT40" s="39"/>
      <c r="MDU40" s="39"/>
      <c r="MDV40" s="39"/>
      <c r="MDW40" s="39"/>
      <c r="MDX40" s="39"/>
      <c r="MDY40" s="39"/>
      <c r="MDZ40" s="39"/>
      <c r="MEA40" s="39"/>
      <c r="MEB40" s="39"/>
      <c r="MEC40" s="39"/>
      <c r="MED40" s="39"/>
      <c r="MEE40" s="39"/>
      <c r="MEF40" s="39"/>
      <c r="MEG40" s="39"/>
      <c r="MEH40" s="39"/>
      <c r="MEI40" s="39"/>
      <c r="MEJ40" s="39"/>
      <c r="MEK40" s="39"/>
      <c r="MEL40" s="39"/>
      <c r="MEM40" s="39"/>
      <c r="MEN40" s="39"/>
      <c r="MEO40" s="39"/>
      <c r="MEP40" s="39"/>
      <c r="MEQ40" s="39"/>
      <c r="MER40" s="39"/>
      <c r="MES40" s="39"/>
      <c r="MET40" s="39"/>
      <c r="MEU40" s="39"/>
      <c r="MEV40" s="39"/>
      <c r="MEW40" s="39"/>
      <c r="MEX40" s="39"/>
      <c r="MEY40" s="39"/>
      <c r="MEZ40" s="39"/>
      <c r="MFA40" s="39"/>
      <c r="MFB40" s="39"/>
      <c r="MFC40" s="39"/>
      <c r="MFD40" s="39"/>
      <c r="MFE40" s="39"/>
      <c r="MFF40" s="39"/>
      <c r="MFG40" s="39"/>
      <c r="MFH40" s="39"/>
      <c r="MFI40" s="39"/>
      <c r="MFJ40" s="39"/>
      <c r="MFK40" s="39"/>
      <c r="MFL40" s="39"/>
      <c r="MFM40" s="39"/>
      <c r="MFN40" s="39"/>
      <c r="MFO40" s="39"/>
      <c r="MFP40" s="39"/>
      <c r="MFQ40" s="39"/>
      <c r="MFR40" s="39"/>
      <c r="MFS40" s="39"/>
      <c r="MFT40" s="39"/>
      <c r="MFU40" s="39"/>
      <c r="MFV40" s="39"/>
      <c r="MFW40" s="39"/>
      <c r="MFX40" s="39"/>
      <c r="MFY40" s="39"/>
      <c r="MFZ40" s="39"/>
      <c r="MGA40" s="39"/>
      <c r="MGB40" s="39"/>
      <c r="MGC40" s="39"/>
      <c r="MGD40" s="39"/>
      <c r="MGE40" s="39"/>
      <c r="MGF40" s="39"/>
      <c r="MGG40" s="39"/>
      <c r="MGH40" s="39"/>
      <c r="MGI40" s="39"/>
      <c r="MGJ40" s="39"/>
      <c r="MGK40" s="39"/>
      <c r="MGL40" s="39"/>
      <c r="MGM40" s="39"/>
      <c r="MGN40" s="39"/>
      <c r="MGO40" s="39"/>
      <c r="MGP40" s="39"/>
      <c r="MGQ40" s="39"/>
      <c r="MGR40" s="39"/>
      <c r="MGS40" s="39"/>
      <c r="MGT40" s="39"/>
      <c r="MGU40" s="39"/>
      <c r="MGV40" s="39"/>
      <c r="MGW40" s="39"/>
      <c r="MGX40" s="39"/>
      <c r="MGY40" s="39"/>
      <c r="MGZ40" s="39"/>
      <c r="MHA40" s="39"/>
      <c r="MHB40" s="39"/>
      <c r="MHC40" s="39"/>
      <c r="MHD40" s="39"/>
      <c r="MHE40" s="39"/>
      <c r="MHF40" s="39"/>
      <c r="MHG40" s="39"/>
      <c r="MHH40" s="39"/>
      <c r="MHI40" s="39"/>
      <c r="MHJ40" s="39"/>
      <c r="MHK40" s="39"/>
      <c r="MHL40" s="39"/>
      <c r="MHM40" s="39"/>
      <c r="MHN40" s="39"/>
      <c r="MHO40" s="39"/>
      <c r="MHP40" s="39"/>
      <c r="MHQ40" s="39"/>
      <c r="MHR40" s="39"/>
      <c r="MHS40" s="39"/>
      <c r="MHT40" s="39"/>
      <c r="MHU40" s="39"/>
      <c r="MHV40" s="39"/>
      <c r="MHW40" s="39"/>
      <c r="MHX40" s="39"/>
      <c r="MHY40" s="39"/>
      <c r="MHZ40" s="39"/>
      <c r="MIA40" s="39"/>
      <c r="MIB40" s="39"/>
      <c r="MIC40" s="39"/>
      <c r="MID40" s="39"/>
      <c r="MIE40" s="39"/>
      <c r="MIF40" s="39"/>
      <c r="MIG40" s="39"/>
      <c r="MIH40" s="39"/>
      <c r="MII40" s="39"/>
      <c r="MIJ40" s="39"/>
      <c r="MIK40" s="39"/>
      <c r="MIL40" s="39"/>
      <c r="MIM40" s="39"/>
      <c r="MIN40" s="39"/>
      <c r="MIO40" s="39"/>
      <c r="MIP40" s="39"/>
      <c r="MIQ40" s="39"/>
      <c r="MIR40" s="39"/>
      <c r="MIS40" s="39"/>
      <c r="MIT40" s="39"/>
      <c r="MIU40" s="39"/>
      <c r="MIV40" s="39"/>
      <c r="MIW40" s="39"/>
      <c r="MIX40" s="39"/>
      <c r="MIY40" s="39"/>
      <c r="MIZ40" s="39"/>
      <c r="MJA40" s="39"/>
      <c r="MJB40" s="39"/>
      <c r="MJC40" s="39"/>
      <c r="MJD40" s="39"/>
      <c r="MJE40" s="39"/>
      <c r="MJF40" s="39"/>
      <c r="MJG40" s="39"/>
      <c r="MJH40" s="39"/>
      <c r="MJI40" s="39"/>
      <c r="MJJ40" s="39"/>
      <c r="MJK40" s="39"/>
      <c r="MJL40" s="39"/>
      <c r="MJM40" s="39"/>
      <c r="MJN40" s="39"/>
      <c r="MJO40" s="39"/>
      <c r="MJP40" s="39"/>
      <c r="MJQ40" s="39"/>
      <c r="MJR40" s="39"/>
      <c r="MJS40" s="39"/>
      <c r="MJT40" s="39"/>
      <c r="MJU40" s="39"/>
      <c r="MJV40" s="39"/>
      <c r="MJW40" s="39"/>
      <c r="MJX40" s="39"/>
      <c r="MJY40" s="39"/>
      <c r="MJZ40" s="39"/>
      <c r="MKA40" s="39"/>
      <c r="MKB40" s="39"/>
      <c r="MKC40" s="39"/>
      <c r="MKD40" s="39"/>
      <c r="MKE40" s="39"/>
      <c r="MKF40" s="39"/>
      <c r="MKG40" s="39"/>
      <c r="MKH40" s="39"/>
      <c r="MKI40" s="39"/>
      <c r="MKJ40" s="39"/>
      <c r="MKK40" s="39"/>
      <c r="MKL40" s="39"/>
      <c r="MKM40" s="39"/>
      <c r="MKN40" s="39"/>
      <c r="MKO40" s="39"/>
      <c r="MKP40" s="39"/>
      <c r="MKQ40" s="39"/>
      <c r="MKR40" s="39"/>
      <c r="MKS40" s="39"/>
      <c r="MKT40" s="39"/>
      <c r="MKU40" s="39"/>
      <c r="MKV40" s="39"/>
      <c r="MKW40" s="39"/>
      <c r="MKX40" s="39"/>
      <c r="MKY40" s="39"/>
      <c r="MKZ40" s="39"/>
      <c r="MLA40" s="39"/>
      <c r="MLB40" s="39"/>
      <c r="MLC40" s="39"/>
      <c r="MLD40" s="39"/>
      <c r="MLE40" s="39"/>
      <c r="MLF40" s="39"/>
      <c r="MLG40" s="39"/>
      <c r="MLH40" s="39"/>
      <c r="MLI40" s="39"/>
      <c r="MLJ40" s="39"/>
      <c r="MLK40" s="39"/>
      <c r="MLL40" s="39"/>
      <c r="MLM40" s="39"/>
      <c r="MLN40" s="39"/>
      <c r="MLO40" s="39"/>
      <c r="MLP40" s="39"/>
      <c r="MLQ40" s="39"/>
      <c r="MLR40" s="39"/>
      <c r="MLS40" s="39"/>
      <c r="MLT40" s="39"/>
      <c r="MLU40" s="39"/>
      <c r="MLV40" s="39"/>
      <c r="MLW40" s="39"/>
      <c r="MLX40" s="39"/>
      <c r="MLY40" s="39"/>
      <c r="MLZ40" s="39"/>
      <c r="MMA40" s="39"/>
      <c r="MMB40" s="39"/>
      <c r="MMC40" s="39"/>
      <c r="MMD40" s="39"/>
      <c r="MME40" s="39"/>
      <c r="MMF40" s="39"/>
      <c r="MMG40" s="39"/>
      <c r="MMH40" s="39"/>
      <c r="MMI40" s="39"/>
      <c r="MMJ40" s="39"/>
      <c r="MMK40" s="39"/>
      <c r="MML40" s="39"/>
      <c r="MMM40" s="39"/>
      <c r="MMN40" s="39"/>
      <c r="MMO40" s="39"/>
      <c r="MMP40" s="39"/>
      <c r="MMQ40" s="39"/>
      <c r="MMR40" s="39"/>
      <c r="MMS40" s="39"/>
      <c r="MMT40" s="39"/>
      <c r="MMU40" s="39"/>
      <c r="MMV40" s="39"/>
      <c r="MMW40" s="39"/>
      <c r="MMX40" s="39"/>
      <c r="MMY40" s="39"/>
      <c r="MMZ40" s="39"/>
      <c r="MNA40" s="39"/>
      <c r="MNB40" s="39"/>
      <c r="MNC40" s="39"/>
      <c r="MND40" s="39"/>
      <c r="MNE40" s="39"/>
      <c r="MNF40" s="39"/>
      <c r="MNG40" s="39"/>
      <c r="MNH40" s="39"/>
      <c r="MNI40" s="39"/>
      <c r="MNJ40" s="39"/>
      <c r="MNK40" s="39"/>
      <c r="MNL40" s="39"/>
      <c r="MNM40" s="39"/>
      <c r="MNN40" s="39"/>
      <c r="MNO40" s="39"/>
      <c r="MNP40" s="39"/>
      <c r="MNQ40" s="39"/>
      <c r="MNR40" s="39"/>
      <c r="MNS40" s="39"/>
      <c r="MNT40" s="39"/>
      <c r="MNU40" s="39"/>
      <c r="MNV40" s="39"/>
      <c r="MNW40" s="39"/>
      <c r="MNX40" s="39"/>
      <c r="MNY40" s="39"/>
      <c r="MNZ40" s="39"/>
      <c r="MOA40" s="39"/>
      <c r="MOB40" s="39"/>
      <c r="MOC40" s="39"/>
      <c r="MOD40" s="39"/>
      <c r="MOE40" s="39"/>
      <c r="MOF40" s="39"/>
      <c r="MOG40" s="39"/>
      <c r="MOH40" s="39"/>
      <c r="MOI40" s="39"/>
      <c r="MOJ40" s="39"/>
      <c r="MOK40" s="39"/>
      <c r="MOL40" s="39"/>
      <c r="MOM40" s="39"/>
      <c r="MON40" s="39"/>
      <c r="MOO40" s="39"/>
      <c r="MOP40" s="39"/>
      <c r="MOQ40" s="39"/>
      <c r="MOR40" s="39"/>
      <c r="MOS40" s="39"/>
      <c r="MOT40" s="39"/>
      <c r="MOU40" s="39"/>
      <c r="MOV40" s="39"/>
      <c r="MOW40" s="39"/>
      <c r="MOX40" s="39"/>
      <c r="MOY40" s="39"/>
      <c r="MOZ40" s="39"/>
      <c r="MPA40" s="39"/>
      <c r="MPB40" s="39"/>
      <c r="MPC40" s="39"/>
      <c r="MPD40" s="39"/>
      <c r="MPE40" s="39"/>
      <c r="MPF40" s="39"/>
      <c r="MPG40" s="39"/>
      <c r="MPH40" s="39"/>
      <c r="MPI40" s="39"/>
      <c r="MPJ40" s="39"/>
      <c r="MPK40" s="39"/>
      <c r="MPL40" s="39"/>
      <c r="MPM40" s="39"/>
      <c r="MPN40" s="39"/>
      <c r="MPO40" s="39"/>
      <c r="MPP40" s="39"/>
      <c r="MPQ40" s="39"/>
      <c r="MPR40" s="39"/>
      <c r="MPS40" s="39"/>
      <c r="MPT40" s="39"/>
      <c r="MPU40" s="39"/>
      <c r="MPV40" s="39"/>
      <c r="MPW40" s="39"/>
      <c r="MPX40" s="39"/>
      <c r="MPY40" s="39"/>
      <c r="MPZ40" s="39"/>
      <c r="MQA40" s="39"/>
      <c r="MQB40" s="39"/>
      <c r="MQC40" s="39"/>
      <c r="MQD40" s="39"/>
      <c r="MQE40" s="39"/>
      <c r="MQF40" s="39"/>
      <c r="MQG40" s="39"/>
      <c r="MQH40" s="39"/>
      <c r="MQI40" s="39"/>
      <c r="MQJ40" s="39"/>
      <c r="MQK40" s="39"/>
      <c r="MQL40" s="39"/>
      <c r="MQM40" s="39"/>
      <c r="MQN40" s="39"/>
      <c r="MQO40" s="39"/>
      <c r="MQP40" s="39"/>
      <c r="MQQ40" s="39"/>
      <c r="MQR40" s="39"/>
      <c r="MQS40" s="39"/>
      <c r="MQT40" s="39"/>
      <c r="MQU40" s="39"/>
      <c r="MQV40" s="39"/>
      <c r="MQW40" s="39"/>
      <c r="MQX40" s="39"/>
      <c r="MQY40" s="39"/>
      <c r="MQZ40" s="39"/>
      <c r="MRA40" s="39"/>
      <c r="MRB40" s="39"/>
      <c r="MRC40" s="39"/>
      <c r="MRD40" s="39"/>
      <c r="MRE40" s="39"/>
      <c r="MRF40" s="39"/>
      <c r="MRG40" s="39"/>
      <c r="MRH40" s="39"/>
      <c r="MRI40" s="39"/>
      <c r="MRJ40" s="39"/>
      <c r="MRK40" s="39"/>
      <c r="MRL40" s="39"/>
      <c r="MRM40" s="39"/>
      <c r="MRN40" s="39"/>
      <c r="MRO40" s="39"/>
      <c r="MRP40" s="39"/>
      <c r="MRQ40" s="39"/>
      <c r="MRR40" s="39"/>
      <c r="MRS40" s="39"/>
      <c r="MRT40" s="39"/>
      <c r="MRU40" s="39"/>
      <c r="MRV40" s="39"/>
      <c r="MRW40" s="39"/>
      <c r="MRX40" s="39"/>
      <c r="MRY40" s="39"/>
      <c r="MRZ40" s="39"/>
      <c r="MSA40" s="39"/>
      <c r="MSB40" s="39"/>
      <c r="MSC40" s="39"/>
      <c r="MSD40" s="39"/>
      <c r="MSE40" s="39"/>
      <c r="MSF40" s="39"/>
      <c r="MSG40" s="39"/>
      <c r="MSH40" s="39"/>
      <c r="MSI40" s="39"/>
      <c r="MSJ40" s="39"/>
      <c r="MSK40" s="39"/>
      <c r="MSL40" s="39"/>
      <c r="MSM40" s="39"/>
      <c r="MSN40" s="39"/>
      <c r="MSO40" s="39"/>
      <c r="MSP40" s="39"/>
      <c r="MSQ40" s="39"/>
      <c r="MSR40" s="39"/>
      <c r="MSS40" s="39"/>
      <c r="MST40" s="39"/>
      <c r="MSU40" s="39"/>
      <c r="MSV40" s="39"/>
      <c r="MSW40" s="39"/>
      <c r="MSX40" s="39"/>
      <c r="MSY40" s="39"/>
      <c r="MSZ40" s="39"/>
      <c r="MTA40" s="39"/>
      <c r="MTB40" s="39"/>
      <c r="MTC40" s="39"/>
      <c r="MTD40" s="39"/>
      <c r="MTE40" s="39"/>
      <c r="MTF40" s="39"/>
      <c r="MTG40" s="39"/>
      <c r="MTH40" s="39"/>
      <c r="MTI40" s="39"/>
      <c r="MTJ40" s="39"/>
      <c r="MTK40" s="39"/>
      <c r="MTL40" s="39"/>
      <c r="MTM40" s="39"/>
      <c r="MTN40" s="39"/>
      <c r="MTO40" s="39"/>
      <c r="MTP40" s="39"/>
      <c r="MTQ40" s="39"/>
      <c r="MTR40" s="39"/>
      <c r="MTS40" s="39"/>
      <c r="MTT40" s="39"/>
      <c r="MTU40" s="39"/>
      <c r="MTV40" s="39"/>
      <c r="MTW40" s="39"/>
      <c r="MTX40" s="39"/>
      <c r="MTY40" s="39"/>
      <c r="MTZ40" s="39"/>
      <c r="MUA40" s="39"/>
      <c r="MUB40" s="39"/>
      <c r="MUC40" s="39"/>
      <c r="MUD40" s="39"/>
      <c r="MUE40" s="39"/>
      <c r="MUF40" s="39"/>
      <c r="MUG40" s="39"/>
      <c r="MUH40" s="39"/>
      <c r="MUI40" s="39"/>
      <c r="MUJ40" s="39"/>
      <c r="MUK40" s="39"/>
      <c r="MUL40" s="39"/>
      <c r="MUM40" s="39"/>
      <c r="MUN40" s="39"/>
      <c r="MUO40" s="39"/>
      <c r="MUP40" s="39"/>
      <c r="MUQ40" s="39"/>
      <c r="MUR40" s="39"/>
      <c r="MUS40" s="39"/>
      <c r="MUT40" s="39"/>
      <c r="MUU40" s="39"/>
      <c r="MUV40" s="39"/>
      <c r="MUW40" s="39"/>
      <c r="MUX40" s="39"/>
      <c r="MUY40" s="39"/>
      <c r="MUZ40" s="39"/>
      <c r="MVA40" s="39"/>
      <c r="MVB40" s="39"/>
      <c r="MVC40" s="39"/>
      <c r="MVD40" s="39"/>
      <c r="MVE40" s="39"/>
      <c r="MVF40" s="39"/>
      <c r="MVG40" s="39"/>
      <c r="MVH40" s="39"/>
      <c r="MVI40" s="39"/>
      <c r="MVJ40" s="39"/>
      <c r="MVK40" s="39"/>
      <c r="MVL40" s="39"/>
      <c r="MVM40" s="39"/>
      <c r="MVN40" s="39"/>
      <c r="MVO40" s="39"/>
      <c r="MVP40" s="39"/>
      <c r="MVQ40" s="39"/>
      <c r="MVR40" s="39"/>
      <c r="MVS40" s="39"/>
      <c r="MVT40" s="39"/>
      <c r="MVU40" s="39"/>
      <c r="MVV40" s="39"/>
      <c r="MVW40" s="39"/>
      <c r="MVX40" s="39"/>
      <c r="MVY40" s="39"/>
      <c r="MVZ40" s="39"/>
      <c r="MWA40" s="39"/>
      <c r="MWB40" s="39"/>
      <c r="MWC40" s="39"/>
      <c r="MWD40" s="39"/>
      <c r="MWE40" s="39"/>
      <c r="MWF40" s="39"/>
      <c r="MWG40" s="39"/>
      <c r="MWH40" s="39"/>
      <c r="MWI40" s="39"/>
      <c r="MWJ40" s="39"/>
      <c r="MWK40" s="39"/>
      <c r="MWL40" s="39"/>
      <c r="MWM40" s="39"/>
      <c r="MWN40" s="39"/>
      <c r="MWO40" s="39"/>
      <c r="MWP40" s="39"/>
      <c r="MWQ40" s="39"/>
      <c r="MWR40" s="39"/>
      <c r="MWS40" s="39"/>
      <c r="MWT40" s="39"/>
      <c r="MWU40" s="39"/>
      <c r="MWV40" s="39"/>
      <c r="MWW40" s="39"/>
      <c r="MWX40" s="39"/>
      <c r="MWY40" s="39"/>
      <c r="MWZ40" s="39"/>
      <c r="MXA40" s="39"/>
      <c r="MXB40" s="39"/>
      <c r="MXC40" s="39"/>
      <c r="MXD40" s="39"/>
      <c r="MXE40" s="39"/>
      <c r="MXF40" s="39"/>
      <c r="MXG40" s="39"/>
      <c r="MXH40" s="39"/>
      <c r="MXI40" s="39"/>
      <c r="MXJ40" s="39"/>
      <c r="MXK40" s="39"/>
      <c r="MXL40" s="39"/>
      <c r="MXM40" s="39"/>
      <c r="MXN40" s="39"/>
      <c r="MXO40" s="39"/>
      <c r="MXP40" s="39"/>
      <c r="MXQ40" s="39"/>
      <c r="MXR40" s="39"/>
      <c r="MXS40" s="39"/>
      <c r="MXT40" s="39"/>
      <c r="MXU40" s="39"/>
      <c r="MXV40" s="39"/>
      <c r="MXW40" s="39"/>
      <c r="MXX40" s="39"/>
      <c r="MXY40" s="39"/>
      <c r="MXZ40" s="39"/>
      <c r="MYA40" s="39"/>
      <c r="MYB40" s="39"/>
      <c r="MYC40" s="39"/>
      <c r="MYD40" s="39"/>
      <c r="MYE40" s="39"/>
      <c r="MYF40" s="39"/>
      <c r="MYG40" s="39"/>
      <c r="MYH40" s="39"/>
      <c r="MYI40" s="39"/>
      <c r="MYJ40" s="39"/>
      <c r="MYK40" s="39"/>
      <c r="MYL40" s="39"/>
      <c r="MYM40" s="39"/>
      <c r="MYN40" s="39"/>
      <c r="MYO40" s="39"/>
      <c r="MYP40" s="39"/>
      <c r="MYQ40" s="39"/>
      <c r="MYR40" s="39"/>
      <c r="MYS40" s="39"/>
      <c r="MYT40" s="39"/>
      <c r="MYU40" s="39"/>
      <c r="MYV40" s="39"/>
      <c r="MYW40" s="39"/>
      <c r="MYX40" s="39"/>
      <c r="MYY40" s="39"/>
      <c r="MYZ40" s="39"/>
      <c r="MZA40" s="39"/>
      <c r="MZB40" s="39"/>
      <c r="MZC40" s="39"/>
      <c r="MZD40" s="39"/>
      <c r="MZE40" s="39"/>
      <c r="MZF40" s="39"/>
      <c r="MZG40" s="39"/>
      <c r="MZH40" s="39"/>
      <c r="MZI40" s="39"/>
      <c r="MZJ40" s="39"/>
      <c r="MZK40" s="39"/>
      <c r="MZL40" s="39"/>
      <c r="MZM40" s="39"/>
      <c r="MZN40" s="39"/>
      <c r="MZO40" s="39"/>
      <c r="MZP40" s="39"/>
      <c r="MZQ40" s="39"/>
      <c r="MZR40" s="39"/>
      <c r="MZS40" s="39"/>
      <c r="MZT40" s="39"/>
      <c r="MZU40" s="39"/>
      <c r="MZV40" s="39"/>
      <c r="MZW40" s="39"/>
      <c r="MZX40" s="39"/>
      <c r="MZY40" s="39"/>
      <c r="MZZ40" s="39"/>
      <c r="NAA40" s="39"/>
      <c r="NAB40" s="39"/>
      <c r="NAC40" s="39"/>
      <c r="NAD40" s="39"/>
      <c r="NAE40" s="39"/>
      <c r="NAF40" s="39"/>
      <c r="NAG40" s="39"/>
      <c r="NAH40" s="39"/>
      <c r="NAI40" s="39"/>
      <c r="NAJ40" s="39"/>
      <c r="NAK40" s="39"/>
      <c r="NAL40" s="39"/>
      <c r="NAM40" s="39"/>
      <c r="NAN40" s="39"/>
      <c r="NAO40" s="39"/>
      <c r="NAP40" s="39"/>
      <c r="NAQ40" s="39"/>
      <c r="NAR40" s="39"/>
      <c r="NAS40" s="39"/>
      <c r="NAT40" s="39"/>
      <c r="NAU40" s="39"/>
      <c r="NAV40" s="39"/>
      <c r="NAW40" s="39"/>
      <c r="NAX40" s="39"/>
      <c r="NAY40" s="39"/>
      <c r="NAZ40" s="39"/>
      <c r="NBA40" s="39"/>
      <c r="NBB40" s="39"/>
      <c r="NBC40" s="39"/>
      <c r="NBD40" s="39"/>
      <c r="NBE40" s="39"/>
      <c r="NBF40" s="39"/>
      <c r="NBG40" s="39"/>
      <c r="NBH40" s="39"/>
      <c r="NBI40" s="39"/>
      <c r="NBJ40" s="39"/>
      <c r="NBK40" s="39"/>
      <c r="NBL40" s="39"/>
      <c r="NBM40" s="39"/>
      <c r="NBN40" s="39"/>
      <c r="NBO40" s="39"/>
      <c r="NBP40" s="39"/>
      <c r="NBQ40" s="39"/>
      <c r="NBR40" s="39"/>
      <c r="NBS40" s="39"/>
      <c r="NBT40" s="39"/>
      <c r="NBU40" s="39"/>
      <c r="NBV40" s="39"/>
      <c r="NBW40" s="39"/>
      <c r="NBX40" s="39"/>
      <c r="NBY40" s="39"/>
      <c r="NBZ40" s="39"/>
      <c r="NCA40" s="39"/>
      <c r="NCB40" s="39"/>
      <c r="NCC40" s="39"/>
      <c r="NCD40" s="39"/>
      <c r="NCE40" s="39"/>
      <c r="NCF40" s="39"/>
      <c r="NCG40" s="39"/>
      <c r="NCH40" s="39"/>
      <c r="NCI40" s="39"/>
      <c r="NCJ40" s="39"/>
      <c r="NCK40" s="39"/>
      <c r="NCL40" s="39"/>
      <c r="NCM40" s="39"/>
      <c r="NCN40" s="39"/>
      <c r="NCO40" s="39"/>
      <c r="NCP40" s="39"/>
      <c r="NCQ40" s="39"/>
      <c r="NCR40" s="39"/>
      <c r="NCS40" s="39"/>
      <c r="NCT40" s="39"/>
      <c r="NCU40" s="39"/>
      <c r="NCV40" s="39"/>
      <c r="NCW40" s="39"/>
      <c r="NCX40" s="39"/>
      <c r="NCY40" s="39"/>
      <c r="NCZ40" s="39"/>
      <c r="NDA40" s="39"/>
      <c r="NDB40" s="39"/>
      <c r="NDC40" s="39"/>
      <c r="NDD40" s="39"/>
      <c r="NDE40" s="39"/>
      <c r="NDF40" s="39"/>
      <c r="NDG40" s="39"/>
      <c r="NDH40" s="39"/>
      <c r="NDI40" s="39"/>
      <c r="NDJ40" s="39"/>
      <c r="NDK40" s="39"/>
      <c r="NDL40" s="39"/>
      <c r="NDM40" s="39"/>
      <c r="NDN40" s="39"/>
      <c r="NDO40" s="39"/>
      <c r="NDP40" s="39"/>
      <c r="NDQ40" s="39"/>
      <c r="NDR40" s="39"/>
      <c r="NDS40" s="39"/>
      <c r="NDT40" s="39"/>
      <c r="NDU40" s="39"/>
      <c r="NDV40" s="39"/>
      <c r="NDW40" s="39"/>
      <c r="NDX40" s="39"/>
      <c r="NDY40" s="39"/>
      <c r="NDZ40" s="39"/>
      <c r="NEA40" s="39"/>
      <c r="NEB40" s="39"/>
      <c r="NEC40" s="39"/>
      <c r="NED40" s="39"/>
      <c r="NEE40" s="39"/>
      <c r="NEF40" s="39"/>
      <c r="NEG40" s="39"/>
      <c r="NEH40" s="39"/>
      <c r="NEI40" s="39"/>
      <c r="NEJ40" s="39"/>
      <c r="NEK40" s="39"/>
      <c r="NEL40" s="39"/>
      <c r="NEM40" s="39"/>
      <c r="NEN40" s="39"/>
      <c r="NEO40" s="39"/>
      <c r="NEP40" s="39"/>
      <c r="NEQ40" s="39"/>
      <c r="NER40" s="39"/>
      <c r="NES40" s="39"/>
      <c r="NET40" s="39"/>
      <c r="NEU40" s="39"/>
      <c r="NEV40" s="39"/>
      <c r="NEW40" s="39"/>
      <c r="NEX40" s="39"/>
      <c r="NEY40" s="39"/>
      <c r="NEZ40" s="39"/>
      <c r="NFA40" s="39"/>
      <c r="NFB40" s="39"/>
      <c r="NFC40" s="39"/>
      <c r="NFD40" s="39"/>
      <c r="NFE40" s="39"/>
      <c r="NFF40" s="39"/>
      <c r="NFG40" s="39"/>
      <c r="NFH40" s="39"/>
      <c r="NFI40" s="39"/>
      <c r="NFJ40" s="39"/>
      <c r="NFK40" s="39"/>
      <c r="NFL40" s="39"/>
      <c r="NFM40" s="39"/>
      <c r="NFN40" s="39"/>
      <c r="NFO40" s="39"/>
      <c r="NFP40" s="39"/>
      <c r="NFQ40" s="39"/>
      <c r="NFR40" s="39"/>
      <c r="NFS40" s="39"/>
      <c r="NFT40" s="39"/>
      <c r="NFU40" s="39"/>
      <c r="NFV40" s="39"/>
      <c r="NFW40" s="39"/>
      <c r="NFX40" s="39"/>
      <c r="NFY40" s="39"/>
      <c r="NFZ40" s="39"/>
      <c r="NGA40" s="39"/>
      <c r="NGB40" s="39"/>
      <c r="NGC40" s="39"/>
      <c r="NGD40" s="39"/>
      <c r="NGE40" s="39"/>
      <c r="NGF40" s="39"/>
      <c r="NGG40" s="39"/>
      <c r="NGH40" s="39"/>
      <c r="NGI40" s="39"/>
      <c r="NGJ40" s="39"/>
      <c r="NGK40" s="39"/>
      <c r="NGL40" s="39"/>
      <c r="NGM40" s="39"/>
      <c r="NGN40" s="39"/>
      <c r="NGO40" s="39"/>
      <c r="NGP40" s="39"/>
      <c r="NGQ40" s="39"/>
      <c r="NGR40" s="39"/>
      <c r="NGS40" s="39"/>
      <c r="NGT40" s="39"/>
      <c r="NGU40" s="39"/>
      <c r="NGV40" s="39"/>
      <c r="NGW40" s="39"/>
      <c r="NGX40" s="39"/>
      <c r="NGY40" s="39"/>
      <c r="NGZ40" s="39"/>
      <c r="NHA40" s="39"/>
      <c r="NHB40" s="39"/>
      <c r="NHC40" s="39"/>
      <c r="NHD40" s="39"/>
      <c r="NHE40" s="39"/>
      <c r="NHF40" s="39"/>
      <c r="NHG40" s="39"/>
      <c r="NHH40" s="39"/>
      <c r="NHI40" s="39"/>
      <c r="NHJ40" s="39"/>
      <c r="NHK40" s="39"/>
      <c r="NHL40" s="39"/>
      <c r="NHM40" s="39"/>
      <c r="NHN40" s="39"/>
      <c r="NHO40" s="39"/>
      <c r="NHP40" s="39"/>
      <c r="NHQ40" s="39"/>
      <c r="NHR40" s="39"/>
      <c r="NHS40" s="39"/>
      <c r="NHT40" s="39"/>
      <c r="NHU40" s="39"/>
      <c r="NHV40" s="39"/>
      <c r="NHW40" s="39"/>
      <c r="NHX40" s="39"/>
      <c r="NHY40" s="39"/>
      <c r="NHZ40" s="39"/>
      <c r="NIA40" s="39"/>
      <c r="NIB40" s="39"/>
      <c r="NIC40" s="39"/>
      <c r="NID40" s="39"/>
      <c r="NIE40" s="39"/>
      <c r="NIF40" s="39"/>
      <c r="NIG40" s="39"/>
      <c r="NIH40" s="39"/>
      <c r="NII40" s="39"/>
      <c r="NIJ40" s="39"/>
      <c r="NIK40" s="39"/>
      <c r="NIL40" s="39"/>
      <c r="NIM40" s="39"/>
      <c r="NIN40" s="39"/>
      <c r="NIO40" s="39"/>
      <c r="NIP40" s="39"/>
      <c r="NIQ40" s="39"/>
      <c r="NIR40" s="39"/>
      <c r="NIS40" s="39"/>
      <c r="NIT40" s="39"/>
      <c r="NIU40" s="39"/>
      <c r="NIV40" s="39"/>
      <c r="NIW40" s="39"/>
      <c r="NIX40" s="39"/>
      <c r="NIY40" s="39"/>
      <c r="NIZ40" s="39"/>
      <c r="NJA40" s="39"/>
      <c r="NJB40" s="39"/>
      <c r="NJC40" s="39"/>
      <c r="NJD40" s="39"/>
      <c r="NJE40" s="39"/>
      <c r="NJF40" s="39"/>
      <c r="NJG40" s="39"/>
      <c r="NJH40" s="39"/>
      <c r="NJI40" s="39"/>
      <c r="NJJ40" s="39"/>
      <c r="NJK40" s="39"/>
      <c r="NJL40" s="39"/>
      <c r="NJM40" s="39"/>
      <c r="NJN40" s="39"/>
      <c r="NJO40" s="39"/>
      <c r="NJP40" s="39"/>
      <c r="NJQ40" s="39"/>
      <c r="NJR40" s="39"/>
      <c r="NJS40" s="39"/>
      <c r="NJT40" s="39"/>
      <c r="NJU40" s="39"/>
      <c r="NJV40" s="39"/>
      <c r="NJW40" s="39"/>
      <c r="NJX40" s="39"/>
      <c r="NJY40" s="39"/>
      <c r="NJZ40" s="39"/>
      <c r="NKA40" s="39"/>
      <c r="NKB40" s="39"/>
      <c r="NKC40" s="39"/>
      <c r="NKD40" s="39"/>
      <c r="NKE40" s="39"/>
      <c r="NKF40" s="39"/>
      <c r="NKG40" s="39"/>
      <c r="NKH40" s="39"/>
      <c r="NKI40" s="39"/>
      <c r="NKJ40" s="39"/>
      <c r="NKK40" s="39"/>
      <c r="NKL40" s="39"/>
      <c r="NKM40" s="39"/>
      <c r="NKN40" s="39"/>
      <c r="NKO40" s="39"/>
      <c r="NKP40" s="39"/>
      <c r="NKQ40" s="39"/>
      <c r="NKR40" s="39"/>
      <c r="NKS40" s="39"/>
      <c r="NKT40" s="39"/>
      <c r="NKU40" s="39"/>
      <c r="NKV40" s="39"/>
      <c r="NKW40" s="39"/>
      <c r="NKX40" s="39"/>
      <c r="NKY40" s="39"/>
      <c r="NKZ40" s="39"/>
      <c r="NLA40" s="39"/>
      <c r="NLB40" s="39"/>
      <c r="NLC40" s="39"/>
      <c r="NLD40" s="39"/>
      <c r="NLE40" s="39"/>
      <c r="NLF40" s="39"/>
      <c r="NLG40" s="39"/>
      <c r="NLH40" s="39"/>
      <c r="NLI40" s="39"/>
      <c r="NLJ40" s="39"/>
      <c r="NLK40" s="39"/>
      <c r="NLL40" s="39"/>
      <c r="NLM40" s="39"/>
      <c r="NLN40" s="39"/>
      <c r="NLO40" s="39"/>
      <c r="NLP40" s="39"/>
      <c r="NLQ40" s="39"/>
      <c r="NLR40" s="39"/>
      <c r="NLS40" s="39"/>
      <c r="NLT40" s="39"/>
      <c r="NLU40" s="39"/>
      <c r="NLV40" s="39"/>
      <c r="NLW40" s="39"/>
      <c r="NLX40" s="39"/>
      <c r="NLY40" s="39"/>
      <c r="NLZ40" s="39"/>
      <c r="NMA40" s="39"/>
      <c r="NMB40" s="39"/>
      <c r="NMC40" s="39"/>
      <c r="NMD40" s="39"/>
      <c r="NME40" s="39"/>
      <c r="NMF40" s="39"/>
      <c r="NMG40" s="39"/>
      <c r="NMH40" s="39"/>
      <c r="NMI40" s="39"/>
      <c r="NMJ40" s="39"/>
      <c r="NMK40" s="39"/>
      <c r="NML40" s="39"/>
      <c r="NMM40" s="39"/>
      <c r="NMN40" s="39"/>
      <c r="NMO40" s="39"/>
      <c r="NMP40" s="39"/>
      <c r="NMQ40" s="39"/>
      <c r="NMR40" s="39"/>
      <c r="NMS40" s="39"/>
      <c r="NMT40" s="39"/>
      <c r="NMU40" s="39"/>
      <c r="NMV40" s="39"/>
      <c r="NMW40" s="39"/>
      <c r="NMX40" s="39"/>
      <c r="NMY40" s="39"/>
      <c r="NMZ40" s="39"/>
      <c r="NNA40" s="39"/>
      <c r="NNB40" s="39"/>
      <c r="NNC40" s="39"/>
      <c r="NND40" s="39"/>
      <c r="NNE40" s="39"/>
      <c r="NNF40" s="39"/>
      <c r="NNG40" s="39"/>
      <c r="NNH40" s="39"/>
      <c r="NNI40" s="39"/>
      <c r="NNJ40" s="39"/>
      <c r="NNK40" s="39"/>
      <c r="NNL40" s="39"/>
      <c r="NNM40" s="39"/>
      <c r="NNN40" s="39"/>
      <c r="NNO40" s="39"/>
      <c r="NNP40" s="39"/>
      <c r="NNQ40" s="39"/>
      <c r="NNR40" s="39"/>
      <c r="NNS40" s="39"/>
      <c r="NNT40" s="39"/>
      <c r="NNU40" s="39"/>
      <c r="NNV40" s="39"/>
      <c r="NNW40" s="39"/>
      <c r="NNX40" s="39"/>
      <c r="NNY40" s="39"/>
      <c r="NNZ40" s="39"/>
      <c r="NOA40" s="39"/>
      <c r="NOB40" s="39"/>
      <c r="NOC40" s="39"/>
      <c r="NOD40" s="39"/>
      <c r="NOE40" s="39"/>
      <c r="NOF40" s="39"/>
      <c r="NOG40" s="39"/>
      <c r="NOH40" s="39"/>
      <c r="NOI40" s="39"/>
      <c r="NOJ40" s="39"/>
      <c r="NOK40" s="39"/>
      <c r="NOL40" s="39"/>
      <c r="NOM40" s="39"/>
      <c r="NON40" s="39"/>
      <c r="NOO40" s="39"/>
      <c r="NOP40" s="39"/>
      <c r="NOQ40" s="39"/>
      <c r="NOR40" s="39"/>
      <c r="NOS40" s="39"/>
      <c r="NOT40" s="39"/>
      <c r="NOU40" s="39"/>
      <c r="NOV40" s="39"/>
      <c r="NOW40" s="39"/>
      <c r="NOX40" s="39"/>
      <c r="NOY40" s="39"/>
      <c r="NOZ40" s="39"/>
      <c r="NPA40" s="39"/>
      <c r="NPB40" s="39"/>
      <c r="NPC40" s="39"/>
      <c r="NPD40" s="39"/>
      <c r="NPE40" s="39"/>
      <c r="NPF40" s="39"/>
      <c r="NPG40" s="39"/>
      <c r="NPH40" s="39"/>
      <c r="NPI40" s="39"/>
      <c r="NPJ40" s="39"/>
      <c r="NPK40" s="39"/>
      <c r="NPL40" s="39"/>
      <c r="NPM40" s="39"/>
      <c r="NPN40" s="39"/>
      <c r="NPO40" s="39"/>
      <c r="NPP40" s="39"/>
      <c r="NPQ40" s="39"/>
      <c r="NPR40" s="39"/>
      <c r="NPS40" s="39"/>
      <c r="NPT40" s="39"/>
      <c r="NPU40" s="39"/>
      <c r="NPV40" s="39"/>
      <c r="NPW40" s="39"/>
      <c r="NPX40" s="39"/>
      <c r="NPY40" s="39"/>
      <c r="NPZ40" s="39"/>
      <c r="NQA40" s="39"/>
      <c r="NQB40" s="39"/>
      <c r="NQC40" s="39"/>
      <c r="NQD40" s="39"/>
      <c r="NQE40" s="39"/>
      <c r="NQF40" s="39"/>
      <c r="NQG40" s="39"/>
      <c r="NQH40" s="39"/>
      <c r="NQI40" s="39"/>
      <c r="NQJ40" s="39"/>
      <c r="NQK40" s="39"/>
      <c r="NQL40" s="39"/>
      <c r="NQM40" s="39"/>
      <c r="NQN40" s="39"/>
      <c r="NQO40" s="39"/>
      <c r="NQP40" s="39"/>
      <c r="NQQ40" s="39"/>
      <c r="NQR40" s="39"/>
      <c r="NQS40" s="39"/>
      <c r="NQT40" s="39"/>
      <c r="NQU40" s="39"/>
      <c r="NQV40" s="39"/>
      <c r="NQW40" s="39"/>
      <c r="NQX40" s="39"/>
      <c r="NQY40" s="39"/>
      <c r="NQZ40" s="39"/>
      <c r="NRA40" s="39"/>
      <c r="NRB40" s="39"/>
      <c r="NRC40" s="39"/>
      <c r="NRD40" s="39"/>
      <c r="NRE40" s="39"/>
      <c r="NRF40" s="39"/>
      <c r="NRG40" s="39"/>
      <c r="NRH40" s="39"/>
      <c r="NRI40" s="39"/>
      <c r="NRJ40" s="39"/>
      <c r="NRK40" s="39"/>
      <c r="NRL40" s="39"/>
      <c r="NRM40" s="39"/>
      <c r="NRN40" s="39"/>
      <c r="NRO40" s="39"/>
      <c r="NRP40" s="39"/>
      <c r="NRQ40" s="39"/>
      <c r="NRR40" s="39"/>
      <c r="NRS40" s="39"/>
      <c r="NRT40" s="39"/>
      <c r="NRU40" s="39"/>
      <c r="NRV40" s="39"/>
      <c r="NRW40" s="39"/>
      <c r="NRX40" s="39"/>
      <c r="NRY40" s="39"/>
      <c r="NRZ40" s="39"/>
      <c r="NSA40" s="39"/>
      <c r="NSB40" s="39"/>
      <c r="NSC40" s="39"/>
      <c r="NSD40" s="39"/>
      <c r="NSE40" s="39"/>
      <c r="NSF40" s="39"/>
      <c r="NSG40" s="39"/>
      <c r="NSH40" s="39"/>
      <c r="NSI40" s="39"/>
      <c r="NSJ40" s="39"/>
      <c r="NSK40" s="39"/>
      <c r="NSL40" s="39"/>
      <c r="NSM40" s="39"/>
      <c r="NSN40" s="39"/>
      <c r="NSO40" s="39"/>
      <c r="NSP40" s="39"/>
      <c r="NSQ40" s="39"/>
      <c r="NSR40" s="39"/>
      <c r="NSS40" s="39"/>
      <c r="NST40" s="39"/>
      <c r="NSU40" s="39"/>
      <c r="NSV40" s="39"/>
      <c r="NSW40" s="39"/>
      <c r="NSX40" s="39"/>
      <c r="NSY40" s="39"/>
      <c r="NSZ40" s="39"/>
      <c r="NTA40" s="39"/>
      <c r="NTB40" s="39"/>
      <c r="NTC40" s="39"/>
      <c r="NTD40" s="39"/>
      <c r="NTE40" s="39"/>
      <c r="NTF40" s="39"/>
      <c r="NTG40" s="39"/>
      <c r="NTH40" s="39"/>
      <c r="NTI40" s="39"/>
      <c r="NTJ40" s="39"/>
      <c r="NTK40" s="39"/>
      <c r="NTL40" s="39"/>
      <c r="NTM40" s="39"/>
      <c r="NTN40" s="39"/>
      <c r="NTO40" s="39"/>
      <c r="NTP40" s="39"/>
      <c r="NTQ40" s="39"/>
      <c r="NTR40" s="39"/>
      <c r="NTS40" s="39"/>
      <c r="NTT40" s="39"/>
      <c r="NTU40" s="39"/>
      <c r="NTV40" s="39"/>
      <c r="NTW40" s="39"/>
      <c r="NTX40" s="39"/>
      <c r="NTY40" s="39"/>
      <c r="NTZ40" s="39"/>
      <c r="NUA40" s="39"/>
      <c r="NUB40" s="39"/>
      <c r="NUC40" s="39"/>
      <c r="NUD40" s="39"/>
      <c r="NUE40" s="39"/>
      <c r="NUF40" s="39"/>
      <c r="NUG40" s="39"/>
      <c r="NUH40" s="39"/>
      <c r="NUI40" s="39"/>
      <c r="NUJ40" s="39"/>
      <c r="NUK40" s="39"/>
      <c r="NUL40" s="39"/>
      <c r="NUM40" s="39"/>
      <c r="NUN40" s="39"/>
      <c r="NUO40" s="39"/>
      <c r="NUP40" s="39"/>
      <c r="NUQ40" s="39"/>
      <c r="NUR40" s="39"/>
      <c r="NUS40" s="39"/>
      <c r="NUT40" s="39"/>
      <c r="NUU40" s="39"/>
      <c r="NUV40" s="39"/>
      <c r="NUW40" s="39"/>
      <c r="NUX40" s="39"/>
      <c r="NUY40" s="39"/>
      <c r="NUZ40" s="39"/>
      <c r="NVA40" s="39"/>
      <c r="NVB40" s="39"/>
      <c r="NVC40" s="39"/>
      <c r="NVD40" s="39"/>
      <c r="NVE40" s="39"/>
      <c r="NVF40" s="39"/>
      <c r="NVG40" s="39"/>
      <c r="NVH40" s="39"/>
      <c r="NVI40" s="39"/>
      <c r="NVJ40" s="39"/>
      <c r="NVK40" s="39"/>
      <c r="NVL40" s="39"/>
      <c r="NVM40" s="39"/>
      <c r="NVN40" s="39"/>
      <c r="NVO40" s="39"/>
      <c r="NVP40" s="39"/>
      <c r="NVQ40" s="39"/>
      <c r="NVR40" s="39"/>
      <c r="NVS40" s="39"/>
      <c r="NVT40" s="39"/>
      <c r="NVU40" s="39"/>
      <c r="NVV40" s="39"/>
      <c r="NVW40" s="39"/>
      <c r="NVX40" s="39"/>
      <c r="NVY40" s="39"/>
      <c r="NVZ40" s="39"/>
      <c r="NWA40" s="39"/>
      <c r="NWB40" s="39"/>
      <c r="NWC40" s="39"/>
      <c r="NWD40" s="39"/>
      <c r="NWE40" s="39"/>
      <c r="NWF40" s="39"/>
      <c r="NWG40" s="39"/>
      <c r="NWH40" s="39"/>
      <c r="NWI40" s="39"/>
      <c r="NWJ40" s="39"/>
      <c r="NWK40" s="39"/>
      <c r="NWL40" s="39"/>
      <c r="NWM40" s="39"/>
      <c r="NWN40" s="39"/>
      <c r="NWO40" s="39"/>
      <c r="NWP40" s="39"/>
      <c r="NWQ40" s="39"/>
      <c r="NWR40" s="39"/>
      <c r="NWS40" s="39"/>
      <c r="NWT40" s="39"/>
      <c r="NWU40" s="39"/>
      <c r="NWV40" s="39"/>
      <c r="NWW40" s="39"/>
      <c r="NWX40" s="39"/>
      <c r="NWY40" s="39"/>
      <c r="NWZ40" s="39"/>
      <c r="NXA40" s="39"/>
      <c r="NXB40" s="39"/>
      <c r="NXC40" s="39"/>
      <c r="NXD40" s="39"/>
      <c r="NXE40" s="39"/>
      <c r="NXF40" s="39"/>
      <c r="NXG40" s="39"/>
      <c r="NXH40" s="39"/>
      <c r="NXI40" s="39"/>
      <c r="NXJ40" s="39"/>
      <c r="NXK40" s="39"/>
      <c r="NXL40" s="39"/>
      <c r="NXM40" s="39"/>
      <c r="NXN40" s="39"/>
      <c r="NXO40" s="39"/>
      <c r="NXP40" s="39"/>
      <c r="NXQ40" s="39"/>
      <c r="NXR40" s="39"/>
      <c r="NXS40" s="39"/>
      <c r="NXT40" s="39"/>
      <c r="NXU40" s="39"/>
      <c r="NXV40" s="39"/>
      <c r="NXW40" s="39"/>
      <c r="NXX40" s="39"/>
      <c r="NXY40" s="39"/>
      <c r="NXZ40" s="39"/>
      <c r="NYA40" s="39"/>
      <c r="NYB40" s="39"/>
      <c r="NYC40" s="39"/>
      <c r="NYD40" s="39"/>
      <c r="NYE40" s="39"/>
      <c r="NYF40" s="39"/>
      <c r="NYG40" s="39"/>
      <c r="NYH40" s="39"/>
      <c r="NYI40" s="39"/>
      <c r="NYJ40" s="39"/>
      <c r="NYK40" s="39"/>
      <c r="NYL40" s="39"/>
      <c r="NYM40" s="39"/>
      <c r="NYN40" s="39"/>
      <c r="NYO40" s="39"/>
      <c r="NYP40" s="39"/>
      <c r="NYQ40" s="39"/>
      <c r="NYR40" s="39"/>
      <c r="NYS40" s="39"/>
      <c r="NYT40" s="39"/>
      <c r="NYU40" s="39"/>
      <c r="NYV40" s="39"/>
      <c r="NYW40" s="39"/>
      <c r="NYX40" s="39"/>
      <c r="NYY40" s="39"/>
      <c r="NYZ40" s="39"/>
      <c r="NZA40" s="39"/>
      <c r="NZB40" s="39"/>
      <c r="NZC40" s="39"/>
      <c r="NZD40" s="39"/>
      <c r="NZE40" s="39"/>
      <c r="NZF40" s="39"/>
      <c r="NZG40" s="39"/>
      <c r="NZH40" s="39"/>
      <c r="NZI40" s="39"/>
      <c r="NZJ40" s="39"/>
      <c r="NZK40" s="39"/>
      <c r="NZL40" s="39"/>
      <c r="NZM40" s="39"/>
      <c r="NZN40" s="39"/>
      <c r="NZO40" s="39"/>
      <c r="NZP40" s="39"/>
      <c r="NZQ40" s="39"/>
      <c r="NZR40" s="39"/>
      <c r="NZS40" s="39"/>
      <c r="NZT40" s="39"/>
      <c r="NZU40" s="39"/>
      <c r="NZV40" s="39"/>
      <c r="NZW40" s="39"/>
      <c r="NZX40" s="39"/>
      <c r="NZY40" s="39"/>
      <c r="NZZ40" s="39"/>
      <c r="OAA40" s="39"/>
      <c r="OAB40" s="39"/>
      <c r="OAC40" s="39"/>
      <c r="OAD40" s="39"/>
      <c r="OAE40" s="39"/>
      <c r="OAF40" s="39"/>
      <c r="OAG40" s="39"/>
      <c r="OAH40" s="39"/>
      <c r="OAI40" s="39"/>
      <c r="OAJ40" s="39"/>
      <c r="OAK40" s="39"/>
      <c r="OAL40" s="39"/>
      <c r="OAM40" s="39"/>
      <c r="OAN40" s="39"/>
      <c r="OAO40" s="39"/>
      <c r="OAP40" s="39"/>
      <c r="OAQ40" s="39"/>
      <c r="OAR40" s="39"/>
      <c r="OAS40" s="39"/>
      <c r="OAT40" s="39"/>
      <c r="OAU40" s="39"/>
      <c r="OAV40" s="39"/>
      <c r="OAW40" s="39"/>
      <c r="OAX40" s="39"/>
      <c r="OAY40" s="39"/>
      <c r="OAZ40" s="39"/>
      <c r="OBA40" s="39"/>
      <c r="OBB40" s="39"/>
      <c r="OBC40" s="39"/>
      <c r="OBD40" s="39"/>
      <c r="OBE40" s="39"/>
      <c r="OBF40" s="39"/>
      <c r="OBG40" s="39"/>
      <c r="OBH40" s="39"/>
      <c r="OBI40" s="39"/>
      <c r="OBJ40" s="39"/>
      <c r="OBK40" s="39"/>
      <c r="OBL40" s="39"/>
      <c r="OBM40" s="39"/>
      <c r="OBN40" s="39"/>
      <c r="OBO40" s="39"/>
      <c r="OBP40" s="39"/>
      <c r="OBQ40" s="39"/>
      <c r="OBR40" s="39"/>
      <c r="OBS40" s="39"/>
      <c r="OBT40" s="39"/>
      <c r="OBU40" s="39"/>
      <c r="OBV40" s="39"/>
      <c r="OBW40" s="39"/>
      <c r="OBX40" s="39"/>
      <c r="OBY40" s="39"/>
      <c r="OBZ40" s="39"/>
      <c r="OCA40" s="39"/>
      <c r="OCB40" s="39"/>
      <c r="OCC40" s="39"/>
      <c r="OCD40" s="39"/>
      <c r="OCE40" s="39"/>
      <c r="OCF40" s="39"/>
      <c r="OCG40" s="39"/>
      <c r="OCH40" s="39"/>
      <c r="OCI40" s="39"/>
      <c r="OCJ40" s="39"/>
      <c r="OCK40" s="39"/>
      <c r="OCL40" s="39"/>
      <c r="OCM40" s="39"/>
      <c r="OCN40" s="39"/>
      <c r="OCO40" s="39"/>
      <c r="OCP40" s="39"/>
      <c r="OCQ40" s="39"/>
      <c r="OCR40" s="39"/>
      <c r="OCS40" s="39"/>
      <c r="OCT40" s="39"/>
      <c r="OCU40" s="39"/>
      <c r="OCV40" s="39"/>
      <c r="OCW40" s="39"/>
      <c r="OCX40" s="39"/>
      <c r="OCY40" s="39"/>
      <c r="OCZ40" s="39"/>
      <c r="ODA40" s="39"/>
      <c r="ODB40" s="39"/>
      <c r="ODC40" s="39"/>
      <c r="ODD40" s="39"/>
      <c r="ODE40" s="39"/>
      <c r="ODF40" s="39"/>
      <c r="ODG40" s="39"/>
      <c r="ODH40" s="39"/>
      <c r="ODI40" s="39"/>
      <c r="ODJ40" s="39"/>
      <c r="ODK40" s="39"/>
      <c r="ODL40" s="39"/>
      <c r="ODM40" s="39"/>
      <c r="ODN40" s="39"/>
      <c r="ODO40" s="39"/>
      <c r="ODP40" s="39"/>
      <c r="ODQ40" s="39"/>
      <c r="ODR40" s="39"/>
      <c r="ODS40" s="39"/>
      <c r="ODT40" s="39"/>
      <c r="ODU40" s="39"/>
      <c r="ODV40" s="39"/>
      <c r="ODW40" s="39"/>
      <c r="ODX40" s="39"/>
      <c r="ODY40" s="39"/>
      <c r="ODZ40" s="39"/>
      <c r="OEA40" s="39"/>
      <c r="OEB40" s="39"/>
      <c r="OEC40" s="39"/>
      <c r="OED40" s="39"/>
      <c r="OEE40" s="39"/>
      <c r="OEF40" s="39"/>
      <c r="OEG40" s="39"/>
      <c r="OEH40" s="39"/>
      <c r="OEI40" s="39"/>
      <c r="OEJ40" s="39"/>
      <c r="OEK40" s="39"/>
      <c r="OEL40" s="39"/>
      <c r="OEM40" s="39"/>
      <c r="OEN40" s="39"/>
      <c r="OEO40" s="39"/>
      <c r="OEP40" s="39"/>
      <c r="OEQ40" s="39"/>
      <c r="OER40" s="39"/>
      <c r="OES40" s="39"/>
      <c r="OET40" s="39"/>
      <c r="OEU40" s="39"/>
      <c r="OEV40" s="39"/>
      <c r="OEW40" s="39"/>
      <c r="OEX40" s="39"/>
      <c r="OEY40" s="39"/>
      <c r="OEZ40" s="39"/>
      <c r="OFA40" s="39"/>
      <c r="OFB40" s="39"/>
      <c r="OFC40" s="39"/>
      <c r="OFD40" s="39"/>
      <c r="OFE40" s="39"/>
      <c r="OFF40" s="39"/>
      <c r="OFG40" s="39"/>
      <c r="OFH40" s="39"/>
      <c r="OFI40" s="39"/>
      <c r="OFJ40" s="39"/>
      <c r="OFK40" s="39"/>
      <c r="OFL40" s="39"/>
      <c r="OFM40" s="39"/>
      <c r="OFN40" s="39"/>
      <c r="OFO40" s="39"/>
      <c r="OFP40" s="39"/>
      <c r="OFQ40" s="39"/>
      <c r="OFR40" s="39"/>
      <c r="OFS40" s="39"/>
      <c r="OFT40" s="39"/>
      <c r="OFU40" s="39"/>
      <c r="OFV40" s="39"/>
      <c r="OFW40" s="39"/>
      <c r="OFX40" s="39"/>
      <c r="OFY40" s="39"/>
      <c r="OFZ40" s="39"/>
      <c r="OGA40" s="39"/>
      <c r="OGB40" s="39"/>
      <c r="OGC40" s="39"/>
      <c r="OGD40" s="39"/>
      <c r="OGE40" s="39"/>
      <c r="OGF40" s="39"/>
      <c r="OGG40" s="39"/>
      <c r="OGH40" s="39"/>
      <c r="OGI40" s="39"/>
      <c r="OGJ40" s="39"/>
      <c r="OGK40" s="39"/>
      <c r="OGL40" s="39"/>
      <c r="OGM40" s="39"/>
      <c r="OGN40" s="39"/>
      <c r="OGO40" s="39"/>
      <c r="OGP40" s="39"/>
      <c r="OGQ40" s="39"/>
      <c r="OGR40" s="39"/>
      <c r="OGS40" s="39"/>
      <c r="OGT40" s="39"/>
      <c r="OGU40" s="39"/>
      <c r="OGV40" s="39"/>
      <c r="OGW40" s="39"/>
      <c r="OGX40" s="39"/>
      <c r="OGY40" s="39"/>
      <c r="OGZ40" s="39"/>
      <c r="OHA40" s="39"/>
      <c r="OHB40" s="39"/>
      <c r="OHC40" s="39"/>
      <c r="OHD40" s="39"/>
      <c r="OHE40" s="39"/>
      <c r="OHF40" s="39"/>
      <c r="OHG40" s="39"/>
      <c r="OHH40" s="39"/>
      <c r="OHI40" s="39"/>
      <c r="OHJ40" s="39"/>
      <c r="OHK40" s="39"/>
      <c r="OHL40" s="39"/>
      <c r="OHM40" s="39"/>
      <c r="OHN40" s="39"/>
      <c r="OHO40" s="39"/>
      <c r="OHP40" s="39"/>
      <c r="OHQ40" s="39"/>
      <c r="OHR40" s="39"/>
      <c r="OHS40" s="39"/>
      <c r="OHT40" s="39"/>
      <c r="OHU40" s="39"/>
      <c r="OHV40" s="39"/>
      <c r="OHW40" s="39"/>
      <c r="OHX40" s="39"/>
      <c r="OHY40" s="39"/>
      <c r="OHZ40" s="39"/>
      <c r="OIA40" s="39"/>
      <c r="OIB40" s="39"/>
      <c r="OIC40" s="39"/>
      <c r="OID40" s="39"/>
      <c r="OIE40" s="39"/>
      <c r="OIF40" s="39"/>
      <c r="OIG40" s="39"/>
      <c r="OIH40" s="39"/>
      <c r="OII40" s="39"/>
      <c r="OIJ40" s="39"/>
      <c r="OIK40" s="39"/>
      <c r="OIL40" s="39"/>
      <c r="OIM40" s="39"/>
      <c r="OIN40" s="39"/>
      <c r="OIO40" s="39"/>
      <c r="OIP40" s="39"/>
      <c r="OIQ40" s="39"/>
      <c r="OIR40" s="39"/>
      <c r="OIS40" s="39"/>
      <c r="OIT40" s="39"/>
      <c r="OIU40" s="39"/>
      <c r="OIV40" s="39"/>
      <c r="OIW40" s="39"/>
      <c r="OIX40" s="39"/>
      <c r="OIY40" s="39"/>
      <c r="OIZ40" s="39"/>
      <c r="OJA40" s="39"/>
      <c r="OJB40" s="39"/>
      <c r="OJC40" s="39"/>
      <c r="OJD40" s="39"/>
      <c r="OJE40" s="39"/>
      <c r="OJF40" s="39"/>
      <c r="OJG40" s="39"/>
      <c r="OJH40" s="39"/>
      <c r="OJI40" s="39"/>
      <c r="OJJ40" s="39"/>
      <c r="OJK40" s="39"/>
      <c r="OJL40" s="39"/>
      <c r="OJM40" s="39"/>
      <c r="OJN40" s="39"/>
      <c r="OJO40" s="39"/>
      <c r="OJP40" s="39"/>
      <c r="OJQ40" s="39"/>
      <c r="OJR40" s="39"/>
      <c r="OJS40" s="39"/>
      <c r="OJT40" s="39"/>
      <c r="OJU40" s="39"/>
      <c r="OJV40" s="39"/>
      <c r="OJW40" s="39"/>
      <c r="OJX40" s="39"/>
      <c r="OJY40" s="39"/>
      <c r="OJZ40" s="39"/>
      <c r="OKA40" s="39"/>
      <c r="OKB40" s="39"/>
      <c r="OKC40" s="39"/>
      <c r="OKD40" s="39"/>
      <c r="OKE40" s="39"/>
      <c r="OKF40" s="39"/>
      <c r="OKG40" s="39"/>
      <c r="OKH40" s="39"/>
      <c r="OKI40" s="39"/>
      <c r="OKJ40" s="39"/>
      <c r="OKK40" s="39"/>
      <c r="OKL40" s="39"/>
      <c r="OKM40" s="39"/>
      <c r="OKN40" s="39"/>
      <c r="OKO40" s="39"/>
      <c r="OKP40" s="39"/>
      <c r="OKQ40" s="39"/>
      <c r="OKR40" s="39"/>
      <c r="OKS40" s="39"/>
      <c r="OKT40" s="39"/>
      <c r="OKU40" s="39"/>
      <c r="OKV40" s="39"/>
      <c r="OKW40" s="39"/>
      <c r="OKX40" s="39"/>
      <c r="OKY40" s="39"/>
      <c r="OKZ40" s="39"/>
      <c r="OLA40" s="39"/>
      <c r="OLB40" s="39"/>
      <c r="OLC40" s="39"/>
      <c r="OLD40" s="39"/>
      <c r="OLE40" s="39"/>
      <c r="OLF40" s="39"/>
      <c r="OLG40" s="39"/>
      <c r="OLH40" s="39"/>
      <c r="OLI40" s="39"/>
      <c r="OLJ40" s="39"/>
      <c r="OLK40" s="39"/>
      <c r="OLL40" s="39"/>
      <c r="OLM40" s="39"/>
      <c r="OLN40" s="39"/>
      <c r="OLO40" s="39"/>
      <c r="OLP40" s="39"/>
      <c r="OLQ40" s="39"/>
      <c r="OLR40" s="39"/>
      <c r="OLS40" s="39"/>
      <c r="OLT40" s="39"/>
      <c r="OLU40" s="39"/>
      <c r="OLV40" s="39"/>
      <c r="OLW40" s="39"/>
      <c r="OLX40" s="39"/>
      <c r="OLY40" s="39"/>
      <c r="OLZ40" s="39"/>
      <c r="OMA40" s="39"/>
      <c r="OMB40" s="39"/>
      <c r="OMC40" s="39"/>
      <c r="OMD40" s="39"/>
      <c r="OME40" s="39"/>
      <c r="OMF40" s="39"/>
      <c r="OMG40" s="39"/>
      <c r="OMH40" s="39"/>
      <c r="OMI40" s="39"/>
      <c r="OMJ40" s="39"/>
      <c r="OMK40" s="39"/>
      <c r="OML40" s="39"/>
      <c r="OMM40" s="39"/>
      <c r="OMN40" s="39"/>
      <c r="OMO40" s="39"/>
      <c r="OMP40" s="39"/>
      <c r="OMQ40" s="39"/>
      <c r="OMR40" s="39"/>
      <c r="OMS40" s="39"/>
      <c r="OMT40" s="39"/>
      <c r="OMU40" s="39"/>
      <c r="OMV40" s="39"/>
      <c r="OMW40" s="39"/>
      <c r="OMX40" s="39"/>
      <c r="OMY40" s="39"/>
      <c r="OMZ40" s="39"/>
      <c r="ONA40" s="39"/>
      <c r="ONB40" s="39"/>
      <c r="ONC40" s="39"/>
      <c r="OND40" s="39"/>
      <c r="ONE40" s="39"/>
      <c r="ONF40" s="39"/>
      <c r="ONG40" s="39"/>
      <c r="ONH40" s="39"/>
      <c r="ONI40" s="39"/>
      <c r="ONJ40" s="39"/>
      <c r="ONK40" s="39"/>
      <c r="ONL40" s="39"/>
      <c r="ONM40" s="39"/>
      <c r="ONN40" s="39"/>
      <c r="ONO40" s="39"/>
      <c r="ONP40" s="39"/>
      <c r="ONQ40" s="39"/>
      <c r="ONR40" s="39"/>
      <c r="ONS40" s="39"/>
      <c r="ONT40" s="39"/>
      <c r="ONU40" s="39"/>
      <c r="ONV40" s="39"/>
      <c r="ONW40" s="39"/>
      <c r="ONX40" s="39"/>
      <c r="ONY40" s="39"/>
      <c r="ONZ40" s="39"/>
      <c r="OOA40" s="39"/>
      <c r="OOB40" s="39"/>
      <c r="OOC40" s="39"/>
      <c r="OOD40" s="39"/>
      <c r="OOE40" s="39"/>
      <c r="OOF40" s="39"/>
      <c r="OOG40" s="39"/>
      <c r="OOH40" s="39"/>
      <c r="OOI40" s="39"/>
      <c r="OOJ40" s="39"/>
      <c r="OOK40" s="39"/>
      <c r="OOL40" s="39"/>
      <c r="OOM40" s="39"/>
      <c r="OON40" s="39"/>
      <c r="OOO40" s="39"/>
      <c r="OOP40" s="39"/>
      <c r="OOQ40" s="39"/>
      <c r="OOR40" s="39"/>
      <c r="OOS40" s="39"/>
      <c r="OOT40" s="39"/>
      <c r="OOU40" s="39"/>
      <c r="OOV40" s="39"/>
      <c r="OOW40" s="39"/>
      <c r="OOX40" s="39"/>
      <c r="OOY40" s="39"/>
      <c r="OOZ40" s="39"/>
      <c r="OPA40" s="39"/>
      <c r="OPB40" s="39"/>
      <c r="OPC40" s="39"/>
      <c r="OPD40" s="39"/>
      <c r="OPE40" s="39"/>
      <c r="OPF40" s="39"/>
      <c r="OPG40" s="39"/>
      <c r="OPH40" s="39"/>
      <c r="OPI40" s="39"/>
      <c r="OPJ40" s="39"/>
      <c r="OPK40" s="39"/>
      <c r="OPL40" s="39"/>
      <c r="OPM40" s="39"/>
      <c r="OPN40" s="39"/>
      <c r="OPO40" s="39"/>
      <c r="OPP40" s="39"/>
      <c r="OPQ40" s="39"/>
      <c r="OPR40" s="39"/>
      <c r="OPS40" s="39"/>
      <c r="OPT40" s="39"/>
      <c r="OPU40" s="39"/>
      <c r="OPV40" s="39"/>
      <c r="OPW40" s="39"/>
      <c r="OPX40" s="39"/>
      <c r="OPY40" s="39"/>
      <c r="OPZ40" s="39"/>
      <c r="OQA40" s="39"/>
      <c r="OQB40" s="39"/>
      <c r="OQC40" s="39"/>
      <c r="OQD40" s="39"/>
      <c r="OQE40" s="39"/>
      <c r="OQF40" s="39"/>
      <c r="OQG40" s="39"/>
      <c r="OQH40" s="39"/>
      <c r="OQI40" s="39"/>
      <c r="OQJ40" s="39"/>
      <c r="OQK40" s="39"/>
      <c r="OQL40" s="39"/>
      <c r="OQM40" s="39"/>
      <c r="OQN40" s="39"/>
      <c r="OQO40" s="39"/>
      <c r="OQP40" s="39"/>
      <c r="OQQ40" s="39"/>
      <c r="OQR40" s="39"/>
      <c r="OQS40" s="39"/>
      <c r="OQT40" s="39"/>
      <c r="OQU40" s="39"/>
      <c r="OQV40" s="39"/>
      <c r="OQW40" s="39"/>
      <c r="OQX40" s="39"/>
      <c r="OQY40" s="39"/>
      <c r="OQZ40" s="39"/>
      <c r="ORA40" s="39"/>
      <c r="ORB40" s="39"/>
      <c r="ORC40" s="39"/>
      <c r="ORD40" s="39"/>
      <c r="ORE40" s="39"/>
      <c r="ORF40" s="39"/>
      <c r="ORG40" s="39"/>
      <c r="ORH40" s="39"/>
      <c r="ORI40" s="39"/>
      <c r="ORJ40" s="39"/>
      <c r="ORK40" s="39"/>
      <c r="ORL40" s="39"/>
      <c r="ORM40" s="39"/>
      <c r="ORN40" s="39"/>
      <c r="ORO40" s="39"/>
      <c r="ORP40" s="39"/>
      <c r="ORQ40" s="39"/>
      <c r="ORR40" s="39"/>
      <c r="ORS40" s="39"/>
      <c r="ORT40" s="39"/>
      <c r="ORU40" s="39"/>
      <c r="ORV40" s="39"/>
      <c r="ORW40" s="39"/>
      <c r="ORX40" s="39"/>
      <c r="ORY40" s="39"/>
      <c r="ORZ40" s="39"/>
      <c r="OSA40" s="39"/>
      <c r="OSB40" s="39"/>
      <c r="OSC40" s="39"/>
      <c r="OSD40" s="39"/>
      <c r="OSE40" s="39"/>
      <c r="OSF40" s="39"/>
      <c r="OSG40" s="39"/>
      <c r="OSH40" s="39"/>
      <c r="OSI40" s="39"/>
      <c r="OSJ40" s="39"/>
      <c r="OSK40" s="39"/>
      <c r="OSL40" s="39"/>
      <c r="OSM40" s="39"/>
      <c r="OSN40" s="39"/>
      <c r="OSO40" s="39"/>
      <c r="OSP40" s="39"/>
      <c r="OSQ40" s="39"/>
      <c r="OSR40" s="39"/>
      <c r="OSS40" s="39"/>
      <c r="OST40" s="39"/>
      <c r="OSU40" s="39"/>
      <c r="OSV40" s="39"/>
      <c r="OSW40" s="39"/>
      <c r="OSX40" s="39"/>
      <c r="OSY40" s="39"/>
      <c r="OSZ40" s="39"/>
      <c r="OTA40" s="39"/>
      <c r="OTB40" s="39"/>
      <c r="OTC40" s="39"/>
      <c r="OTD40" s="39"/>
      <c r="OTE40" s="39"/>
      <c r="OTF40" s="39"/>
      <c r="OTG40" s="39"/>
      <c r="OTH40" s="39"/>
      <c r="OTI40" s="39"/>
      <c r="OTJ40" s="39"/>
      <c r="OTK40" s="39"/>
      <c r="OTL40" s="39"/>
      <c r="OTM40" s="39"/>
      <c r="OTN40" s="39"/>
      <c r="OTO40" s="39"/>
      <c r="OTP40" s="39"/>
      <c r="OTQ40" s="39"/>
      <c r="OTR40" s="39"/>
      <c r="OTS40" s="39"/>
      <c r="OTT40" s="39"/>
      <c r="OTU40" s="39"/>
      <c r="OTV40" s="39"/>
      <c r="OTW40" s="39"/>
      <c r="OTX40" s="39"/>
      <c r="OTY40" s="39"/>
      <c r="OTZ40" s="39"/>
      <c r="OUA40" s="39"/>
      <c r="OUB40" s="39"/>
      <c r="OUC40" s="39"/>
      <c r="OUD40" s="39"/>
      <c r="OUE40" s="39"/>
      <c r="OUF40" s="39"/>
      <c r="OUG40" s="39"/>
      <c r="OUH40" s="39"/>
      <c r="OUI40" s="39"/>
      <c r="OUJ40" s="39"/>
      <c r="OUK40" s="39"/>
      <c r="OUL40" s="39"/>
      <c r="OUM40" s="39"/>
      <c r="OUN40" s="39"/>
      <c r="OUO40" s="39"/>
      <c r="OUP40" s="39"/>
      <c r="OUQ40" s="39"/>
      <c r="OUR40" s="39"/>
      <c r="OUS40" s="39"/>
      <c r="OUT40" s="39"/>
      <c r="OUU40" s="39"/>
      <c r="OUV40" s="39"/>
      <c r="OUW40" s="39"/>
      <c r="OUX40" s="39"/>
      <c r="OUY40" s="39"/>
      <c r="OUZ40" s="39"/>
      <c r="OVA40" s="39"/>
      <c r="OVB40" s="39"/>
      <c r="OVC40" s="39"/>
      <c r="OVD40" s="39"/>
      <c r="OVE40" s="39"/>
      <c r="OVF40" s="39"/>
      <c r="OVG40" s="39"/>
      <c r="OVH40" s="39"/>
      <c r="OVI40" s="39"/>
      <c r="OVJ40" s="39"/>
      <c r="OVK40" s="39"/>
      <c r="OVL40" s="39"/>
      <c r="OVM40" s="39"/>
      <c r="OVN40" s="39"/>
      <c r="OVO40" s="39"/>
      <c r="OVP40" s="39"/>
      <c r="OVQ40" s="39"/>
      <c r="OVR40" s="39"/>
      <c r="OVS40" s="39"/>
      <c r="OVT40" s="39"/>
      <c r="OVU40" s="39"/>
      <c r="OVV40" s="39"/>
      <c r="OVW40" s="39"/>
      <c r="OVX40" s="39"/>
      <c r="OVY40" s="39"/>
      <c r="OVZ40" s="39"/>
      <c r="OWA40" s="39"/>
      <c r="OWB40" s="39"/>
      <c r="OWC40" s="39"/>
      <c r="OWD40" s="39"/>
      <c r="OWE40" s="39"/>
      <c r="OWF40" s="39"/>
      <c r="OWG40" s="39"/>
      <c r="OWH40" s="39"/>
      <c r="OWI40" s="39"/>
      <c r="OWJ40" s="39"/>
      <c r="OWK40" s="39"/>
      <c r="OWL40" s="39"/>
      <c r="OWM40" s="39"/>
      <c r="OWN40" s="39"/>
      <c r="OWO40" s="39"/>
      <c r="OWP40" s="39"/>
      <c r="OWQ40" s="39"/>
      <c r="OWR40" s="39"/>
      <c r="OWS40" s="39"/>
      <c r="OWT40" s="39"/>
      <c r="OWU40" s="39"/>
      <c r="OWV40" s="39"/>
      <c r="OWW40" s="39"/>
      <c r="OWX40" s="39"/>
      <c r="OWY40" s="39"/>
      <c r="OWZ40" s="39"/>
      <c r="OXA40" s="39"/>
      <c r="OXB40" s="39"/>
      <c r="OXC40" s="39"/>
      <c r="OXD40" s="39"/>
      <c r="OXE40" s="39"/>
      <c r="OXF40" s="39"/>
      <c r="OXG40" s="39"/>
      <c r="OXH40" s="39"/>
      <c r="OXI40" s="39"/>
      <c r="OXJ40" s="39"/>
      <c r="OXK40" s="39"/>
      <c r="OXL40" s="39"/>
      <c r="OXM40" s="39"/>
      <c r="OXN40" s="39"/>
      <c r="OXO40" s="39"/>
      <c r="OXP40" s="39"/>
      <c r="OXQ40" s="39"/>
      <c r="OXR40" s="39"/>
      <c r="OXS40" s="39"/>
      <c r="OXT40" s="39"/>
      <c r="OXU40" s="39"/>
      <c r="OXV40" s="39"/>
      <c r="OXW40" s="39"/>
      <c r="OXX40" s="39"/>
      <c r="OXY40" s="39"/>
      <c r="OXZ40" s="39"/>
      <c r="OYA40" s="39"/>
      <c r="OYB40" s="39"/>
      <c r="OYC40" s="39"/>
      <c r="OYD40" s="39"/>
      <c r="OYE40" s="39"/>
      <c r="OYF40" s="39"/>
      <c r="OYG40" s="39"/>
      <c r="OYH40" s="39"/>
      <c r="OYI40" s="39"/>
      <c r="OYJ40" s="39"/>
      <c r="OYK40" s="39"/>
      <c r="OYL40" s="39"/>
      <c r="OYM40" s="39"/>
      <c r="OYN40" s="39"/>
      <c r="OYO40" s="39"/>
      <c r="OYP40" s="39"/>
      <c r="OYQ40" s="39"/>
      <c r="OYR40" s="39"/>
      <c r="OYS40" s="39"/>
      <c r="OYT40" s="39"/>
      <c r="OYU40" s="39"/>
      <c r="OYV40" s="39"/>
      <c r="OYW40" s="39"/>
      <c r="OYX40" s="39"/>
      <c r="OYY40" s="39"/>
      <c r="OYZ40" s="39"/>
      <c r="OZA40" s="39"/>
      <c r="OZB40" s="39"/>
      <c r="OZC40" s="39"/>
      <c r="OZD40" s="39"/>
      <c r="OZE40" s="39"/>
      <c r="OZF40" s="39"/>
      <c r="OZG40" s="39"/>
      <c r="OZH40" s="39"/>
      <c r="OZI40" s="39"/>
      <c r="OZJ40" s="39"/>
      <c r="OZK40" s="39"/>
      <c r="OZL40" s="39"/>
      <c r="OZM40" s="39"/>
      <c r="OZN40" s="39"/>
      <c r="OZO40" s="39"/>
      <c r="OZP40" s="39"/>
      <c r="OZQ40" s="39"/>
      <c r="OZR40" s="39"/>
      <c r="OZS40" s="39"/>
      <c r="OZT40" s="39"/>
      <c r="OZU40" s="39"/>
      <c r="OZV40" s="39"/>
      <c r="OZW40" s="39"/>
      <c r="OZX40" s="39"/>
      <c r="OZY40" s="39"/>
      <c r="OZZ40" s="39"/>
      <c r="PAA40" s="39"/>
      <c r="PAB40" s="39"/>
      <c r="PAC40" s="39"/>
      <c r="PAD40" s="39"/>
      <c r="PAE40" s="39"/>
      <c r="PAF40" s="39"/>
      <c r="PAG40" s="39"/>
      <c r="PAH40" s="39"/>
      <c r="PAI40" s="39"/>
      <c r="PAJ40" s="39"/>
      <c r="PAK40" s="39"/>
      <c r="PAL40" s="39"/>
      <c r="PAM40" s="39"/>
      <c r="PAN40" s="39"/>
      <c r="PAO40" s="39"/>
      <c r="PAP40" s="39"/>
      <c r="PAQ40" s="39"/>
      <c r="PAR40" s="39"/>
      <c r="PAS40" s="39"/>
      <c r="PAT40" s="39"/>
      <c r="PAU40" s="39"/>
      <c r="PAV40" s="39"/>
      <c r="PAW40" s="39"/>
      <c r="PAX40" s="39"/>
      <c r="PAY40" s="39"/>
      <c r="PAZ40" s="39"/>
      <c r="PBA40" s="39"/>
      <c r="PBB40" s="39"/>
      <c r="PBC40" s="39"/>
      <c r="PBD40" s="39"/>
      <c r="PBE40" s="39"/>
      <c r="PBF40" s="39"/>
      <c r="PBG40" s="39"/>
      <c r="PBH40" s="39"/>
      <c r="PBI40" s="39"/>
      <c r="PBJ40" s="39"/>
      <c r="PBK40" s="39"/>
      <c r="PBL40" s="39"/>
      <c r="PBM40" s="39"/>
      <c r="PBN40" s="39"/>
      <c r="PBO40" s="39"/>
      <c r="PBP40" s="39"/>
      <c r="PBQ40" s="39"/>
      <c r="PBR40" s="39"/>
      <c r="PBS40" s="39"/>
      <c r="PBT40" s="39"/>
      <c r="PBU40" s="39"/>
      <c r="PBV40" s="39"/>
      <c r="PBW40" s="39"/>
      <c r="PBX40" s="39"/>
      <c r="PBY40" s="39"/>
      <c r="PBZ40" s="39"/>
      <c r="PCA40" s="39"/>
      <c r="PCB40" s="39"/>
      <c r="PCC40" s="39"/>
      <c r="PCD40" s="39"/>
      <c r="PCE40" s="39"/>
      <c r="PCF40" s="39"/>
      <c r="PCG40" s="39"/>
      <c r="PCH40" s="39"/>
      <c r="PCI40" s="39"/>
      <c r="PCJ40" s="39"/>
      <c r="PCK40" s="39"/>
      <c r="PCL40" s="39"/>
      <c r="PCM40" s="39"/>
      <c r="PCN40" s="39"/>
      <c r="PCO40" s="39"/>
      <c r="PCP40" s="39"/>
      <c r="PCQ40" s="39"/>
      <c r="PCR40" s="39"/>
      <c r="PCS40" s="39"/>
      <c r="PCT40" s="39"/>
      <c r="PCU40" s="39"/>
      <c r="PCV40" s="39"/>
      <c r="PCW40" s="39"/>
      <c r="PCX40" s="39"/>
      <c r="PCY40" s="39"/>
      <c r="PCZ40" s="39"/>
      <c r="PDA40" s="39"/>
      <c r="PDB40" s="39"/>
      <c r="PDC40" s="39"/>
      <c r="PDD40" s="39"/>
      <c r="PDE40" s="39"/>
      <c r="PDF40" s="39"/>
      <c r="PDG40" s="39"/>
      <c r="PDH40" s="39"/>
      <c r="PDI40" s="39"/>
      <c r="PDJ40" s="39"/>
      <c r="PDK40" s="39"/>
      <c r="PDL40" s="39"/>
      <c r="PDM40" s="39"/>
      <c r="PDN40" s="39"/>
      <c r="PDO40" s="39"/>
      <c r="PDP40" s="39"/>
      <c r="PDQ40" s="39"/>
      <c r="PDR40" s="39"/>
      <c r="PDS40" s="39"/>
      <c r="PDT40" s="39"/>
      <c r="PDU40" s="39"/>
      <c r="PDV40" s="39"/>
      <c r="PDW40" s="39"/>
      <c r="PDX40" s="39"/>
      <c r="PDY40" s="39"/>
      <c r="PDZ40" s="39"/>
      <c r="PEA40" s="39"/>
      <c r="PEB40" s="39"/>
      <c r="PEC40" s="39"/>
      <c r="PED40" s="39"/>
      <c r="PEE40" s="39"/>
      <c r="PEF40" s="39"/>
      <c r="PEG40" s="39"/>
      <c r="PEH40" s="39"/>
      <c r="PEI40" s="39"/>
      <c r="PEJ40" s="39"/>
      <c r="PEK40" s="39"/>
      <c r="PEL40" s="39"/>
      <c r="PEM40" s="39"/>
      <c r="PEN40" s="39"/>
      <c r="PEO40" s="39"/>
      <c r="PEP40" s="39"/>
      <c r="PEQ40" s="39"/>
      <c r="PER40" s="39"/>
      <c r="PES40" s="39"/>
      <c r="PET40" s="39"/>
      <c r="PEU40" s="39"/>
      <c r="PEV40" s="39"/>
      <c r="PEW40" s="39"/>
      <c r="PEX40" s="39"/>
      <c r="PEY40" s="39"/>
      <c r="PEZ40" s="39"/>
      <c r="PFA40" s="39"/>
      <c r="PFB40" s="39"/>
      <c r="PFC40" s="39"/>
      <c r="PFD40" s="39"/>
      <c r="PFE40" s="39"/>
      <c r="PFF40" s="39"/>
      <c r="PFG40" s="39"/>
      <c r="PFH40" s="39"/>
      <c r="PFI40" s="39"/>
      <c r="PFJ40" s="39"/>
      <c r="PFK40" s="39"/>
      <c r="PFL40" s="39"/>
      <c r="PFM40" s="39"/>
      <c r="PFN40" s="39"/>
      <c r="PFO40" s="39"/>
      <c r="PFP40" s="39"/>
      <c r="PFQ40" s="39"/>
      <c r="PFR40" s="39"/>
      <c r="PFS40" s="39"/>
      <c r="PFT40" s="39"/>
      <c r="PFU40" s="39"/>
      <c r="PFV40" s="39"/>
      <c r="PFW40" s="39"/>
      <c r="PFX40" s="39"/>
      <c r="PFY40" s="39"/>
      <c r="PFZ40" s="39"/>
      <c r="PGA40" s="39"/>
      <c r="PGB40" s="39"/>
      <c r="PGC40" s="39"/>
      <c r="PGD40" s="39"/>
      <c r="PGE40" s="39"/>
      <c r="PGF40" s="39"/>
      <c r="PGG40" s="39"/>
      <c r="PGH40" s="39"/>
      <c r="PGI40" s="39"/>
      <c r="PGJ40" s="39"/>
      <c r="PGK40" s="39"/>
      <c r="PGL40" s="39"/>
      <c r="PGM40" s="39"/>
      <c r="PGN40" s="39"/>
      <c r="PGO40" s="39"/>
      <c r="PGP40" s="39"/>
      <c r="PGQ40" s="39"/>
      <c r="PGR40" s="39"/>
      <c r="PGS40" s="39"/>
      <c r="PGT40" s="39"/>
      <c r="PGU40" s="39"/>
      <c r="PGV40" s="39"/>
      <c r="PGW40" s="39"/>
      <c r="PGX40" s="39"/>
      <c r="PGY40" s="39"/>
      <c r="PGZ40" s="39"/>
      <c r="PHA40" s="39"/>
      <c r="PHB40" s="39"/>
      <c r="PHC40" s="39"/>
      <c r="PHD40" s="39"/>
      <c r="PHE40" s="39"/>
      <c r="PHF40" s="39"/>
      <c r="PHG40" s="39"/>
      <c r="PHH40" s="39"/>
      <c r="PHI40" s="39"/>
      <c r="PHJ40" s="39"/>
      <c r="PHK40" s="39"/>
      <c r="PHL40" s="39"/>
      <c r="PHM40" s="39"/>
      <c r="PHN40" s="39"/>
      <c r="PHO40" s="39"/>
      <c r="PHP40" s="39"/>
      <c r="PHQ40" s="39"/>
      <c r="PHR40" s="39"/>
      <c r="PHS40" s="39"/>
      <c r="PHT40" s="39"/>
      <c r="PHU40" s="39"/>
      <c r="PHV40" s="39"/>
      <c r="PHW40" s="39"/>
      <c r="PHX40" s="39"/>
      <c r="PHY40" s="39"/>
      <c r="PHZ40" s="39"/>
      <c r="PIA40" s="39"/>
      <c r="PIB40" s="39"/>
      <c r="PIC40" s="39"/>
      <c r="PID40" s="39"/>
      <c r="PIE40" s="39"/>
      <c r="PIF40" s="39"/>
      <c r="PIG40" s="39"/>
      <c r="PIH40" s="39"/>
      <c r="PII40" s="39"/>
      <c r="PIJ40" s="39"/>
      <c r="PIK40" s="39"/>
      <c r="PIL40" s="39"/>
      <c r="PIM40" s="39"/>
      <c r="PIN40" s="39"/>
      <c r="PIO40" s="39"/>
      <c r="PIP40" s="39"/>
      <c r="PIQ40" s="39"/>
      <c r="PIR40" s="39"/>
      <c r="PIS40" s="39"/>
      <c r="PIT40" s="39"/>
      <c r="PIU40" s="39"/>
      <c r="PIV40" s="39"/>
      <c r="PIW40" s="39"/>
      <c r="PIX40" s="39"/>
      <c r="PIY40" s="39"/>
      <c r="PIZ40" s="39"/>
      <c r="PJA40" s="39"/>
      <c r="PJB40" s="39"/>
      <c r="PJC40" s="39"/>
      <c r="PJD40" s="39"/>
      <c r="PJE40" s="39"/>
      <c r="PJF40" s="39"/>
      <c r="PJG40" s="39"/>
      <c r="PJH40" s="39"/>
      <c r="PJI40" s="39"/>
      <c r="PJJ40" s="39"/>
      <c r="PJK40" s="39"/>
      <c r="PJL40" s="39"/>
      <c r="PJM40" s="39"/>
      <c r="PJN40" s="39"/>
      <c r="PJO40" s="39"/>
      <c r="PJP40" s="39"/>
      <c r="PJQ40" s="39"/>
      <c r="PJR40" s="39"/>
      <c r="PJS40" s="39"/>
      <c r="PJT40" s="39"/>
      <c r="PJU40" s="39"/>
      <c r="PJV40" s="39"/>
      <c r="PJW40" s="39"/>
      <c r="PJX40" s="39"/>
      <c r="PJY40" s="39"/>
      <c r="PJZ40" s="39"/>
      <c r="PKA40" s="39"/>
      <c r="PKB40" s="39"/>
      <c r="PKC40" s="39"/>
      <c r="PKD40" s="39"/>
      <c r="PKE40" s="39"/>
      <c r="PKF40" s="39"/>
      <c r="PKG40" s="39"/>
      <c r="PKH40" s="39"/>
      <c r="PKI40" s="39"/>
      <c r="PKJ40" s="39"/>
      <c r="PKK40" s="39"/>
      <c r="PKL40" s="39"/>
      <c r="PKM40" s="39"/>
      <c r="PKN40" s="39"/>
      <c r="PKO40" s="39"/>
      <c r="PKP40" s="39"/>
      <c r="PKQ40" s="39"/>
      <c r="PKR40" s="39"/>
      <c r="PKS40" s="39"/>
      <c r="PKT40" s="39"/>
      <c r="PKU40" s="39"/>
      <c r="PKV40" s="39"/>
      <c r="PKW40" s="39"/>
      <c r="PKX40" s="39"/>
      <c r="PKY40" s="39"/>
      <c r="PKZ40" s="39"/>
      <c r="PLA40" s="39"/>
      <c r="PLB40" s="39"/>
      <c r="PLC40" s="39"/>
      <c r="PLD40" s="39"/>
      <c r="PLE40" s="39"/>
      <c r="PLF40" s="39"/>
      <c r="PLG40" s="39"/>
      <c r="PLH40" s="39"/>
      <c r="PLI40" s="39"/>
      <c r="PLJ40" s="39"/>
      <c r="PLK40" s="39"/>
      <c r="PLL40" s="39"/>
      <c r="PLM40" s="39"/>
      <c r="PLN40" s="39"/>
      <c r="PLO40" s="39"/>
      <c r="PLP40" s="39"/>
      <c r="PLQ40" s="39"/>
      <c r="PLR40" s="39"/>
      <c r="PLS40" s="39"/>
      <c r="PLT40" s="39"/>
      <c r="PLU40" s="39"/>
      <c r="PLV40" s="39"/>
      <c r="PLW40" s="39"/>
      <c r="PLX40" s="39"/>
      <c r="PLY40" s="39"/>
      <c r="PLZ40" s="39"/>
      <c r="PMA40" s="39"/>
      <c r="PMB40" s="39"/>
      <c r="PMC40" s="39"/>
      <c r="PMD40" s="39"/>
      <c r="PME40" s="39"/>
      <c r="PMF40" s="39"/>
      <c r="PMG40" s="39"/>
      <c r="PMH40" s="39"/>
      <c r="PMI40" s="39"/>
      <c r="PMJ40" s="39"/>
      <c r="PMK40" s="39"/>
      <c r="PML40" s="39"/>
      <c r="PMM40" s="39"/>
      <c r="PMN40" s="39"/>
      <c r="PMO40" s="39"/>
      <c r="PMP40" s="39"/>
      <c r="PMQ40" s="39"/>
      <c r="PMR40" s="39"/>
      <c r="PMS40" s="39"/>
      <c r="PMT40" s="39"/>
      <c r="PMU40" s="39"/>
      <c r="PMV40" s="39"/>
      <c r="PMW40" s="39"/>
      <c r="PMX40" s="39"/>
      <c r="PMY40" s="39"/>
      <c r="PMZ40" s="39"/>
      <c r="PNA40" s="39"/>
      <c r="PNB40" s="39"/>
      <c r="PNC40" s="39"/>
      <c r="PND40" s="39"/>
      <c r="PNE40" s="39"/>
      <c r="PNF40" s="39"/>
      <c r="PNG40" s="39"/>
      <c r="PNH40" s="39"/>
      <c r="PNI40" s="39"/>
      <c r="PNJ40" s="39"/>
      <c r="PNK40" s="39"/>
      <c r="PNL40" s="39"/>
      <c r="PNM40" s="39"/>
      <c r="PNN40" s="39"/>
      <c r="PNO40" s="39"/>
      <c r="PNP40" s="39"/>
      <c r="PNQ40" s="39"/>
      <c r="PNR40" s="39"/>
      <c r="PNS40" s="39"/>
      <c r="PNT40" s="39"/>
      <c r="PNU40" s="39"/>
      <c r="PNV40" s="39"/>
      <c r="PNW40" s="39"/>
      <c r="PNX40" s="39"/>
      <c r="PNY40" s="39"/>
      <c r="PNZ40" s="39"/>
      <c r="POA40" s="39"/>
      <c r="POB40" s="39"/>
      <c r="POC40" s="39"/>
      <c r="POD40" s="39"/>
      <c r="POE40" s="39"/>
      <c r="POF40" s="39"/>
      <c r="POG40" s="39"/>
      <c r="POH40" s="39"/>
      <c r="POI40" s="39"/>
      <c r="POJ40" s="39"/>
      <c r="POK40" s="39"/>
      <c r="POL40" s="39"/>
      <c r="POM40" s="39"/>
      <c r="PON40" s="39"/>
      <c r="POO40" s="39"/>
      <c r="POP40" s="39"/>
      <c r="POQ40" s="39"/>
      <c r="POR40" s="39"/>
      <c r="POS40" s="39"/>
      <c r="POT40" s="39"/>
      <c r="POU40" s="39"/>
      <c r="POV40" s="39"/>
      <c r="POW40" s="39"/>
      <c r="POX40" s="39"/>
      <c r="POY40" s="39"/>
      <c r="POZ40" s="39"/>
      <c r="PPA40" s="39"/>
      <c r="PPB40" s="39"/>
      <c r="PPC40" s="39"/>
      <c r="PPD40" s="39"/>
      <c r="PPE40" s="39"/>
      <c r="PPF40" s="39"/>
      <c r="PPG40" s="39"/>
      <c r="PPH40" s="39"/>
      <c r="PPI40" s="39"/>
      <c r="PPJ40" s="39"/>
      <c r="PPK40" s="39"/>
      <c r="PPL40" s="39"/>
      <c r="PPM40" s="39"/>
      <c r="PPN40" s="39"/>
      <c r="PPO40" s="39"/>
      <c r="PPP40" s="39"/>
      <c r="PPQ40" s="39"/>
      <c r="PPR40" s="39"/>
      <c r="PPS40" s="39"/>
      <c r="PPT40" s="39"/>
      <c r="PPU40" s="39"/>
      <c r="PPV40" s="39"/>
      <c r="PPW40" s="39"/>
      <c r="PPX40" s="39"/>
      <c r="PPY40" s="39"/>
      <c r="PPZ40" s="39"/>
      <c r="PQA40" s="39"/>
      <c r="PQB40" s="39"/>
      <c r="PQC40" s="39"/>
      <c r="PQD40" s="39"/>
      <c r="PQE40" s="39"/>
      <c r="PQF40" s="39"/>
      <c r="PQG40" s="39"/>
      <c r="PQH40" s="39"/>
      <c r="PQI40" s="39"/>
      <c r="PQJ40" s="39"/>
      <c r="PQK40" s="39"/>
      <c r="PQL40" s="39"/>
      <c r="PQM40" s="39"/>
      <c r="PQN40" s="39"/>
      <c r="PQO40" s="39"/>
      <c r="PQP40" s="39"/>
      <c r="PQQ40" s="39"/>
      <c r="PQR40" s="39"/>
      <c r="PQS40" s="39"/>
      <c r="PQT40" s="39"/>
      <c r="PQU40" s="39"/>
      <c r="PQV40" s="39"/>
      <c r="PQW40" s="39"/>
      <c r="PQX40" s="39"/>
      <c r="PQY40" s="39"/>
      <c r="PQZ40" s="39"/>
      <c r="PRA40" s="39"/>
      <c r="PRB40" s="39"/>
      <c r="PRC40" s="39"/>
      <c r="PRD40" s="39"/>
      <c r="PRE40" s="39"/>
      <c r="PRF40" s="39"/>
      <c r="PRG40" s="39"/>
      <c r="PRH40" s="39"/>
      <c r="PRI40" s="39"/>
      <c r="PRJ40" s="39"/>
      <c r="PRK40" s="39"/>
      <c r="PRL40" s="39"/>
      <c r="PRM40" s="39"/>
      <c r="PRN40" s="39"/>
      <c r="PRO40" s="39"/>
      <c r="PRP40" s="39"/>
      <c r="PRQ40" s="39"/>
      <c r="PRR40" s="39"/>
      <c r="PRS40" s="39"/>
      <c r="PRT40" s="39"/>
      <c r="PRU40" s="39"/>
      <c r="PRV40" s="39"/>
      <c r="PRW40" s="39"/>
      <c r="PRX40" s="39"/>
      <c r="PRY40" s="39"/>
      <c r="PRZ40" s="39"/>
      <c r="PSA40" s="39"/>
      <c r="PSB40" s="39"/>
      <c r="PSC40" s="39"/>
      <c r="PSD40" s="39"/>
      <c r="PSE40" s="39"/>
      <c r="PSF40" s="39"/>
      <c r="PSG40" s="39"/>
      <c r="PSH40" s="39"/>
      <c r="PSI40" s="39"/>
      <c r="PSJ40" s="39"/>
      <c r="PSK40" s="39"/>
      <c r="PSL40" s="39"/>
      <c r="PSM40" s="39"/>
      <c r="PSN40" s="39"/>
      <c r="PSO40" s="39"/>
      <c r="PSP40" s="39"/>
      <c r="PSQ40" s="39"/>
      <c r="PSR40" s="39"/>
      <c r="PSS40" s="39"/>
      <c r="PST40" s="39"/>
      <c r="PSU40" s="39"/>
      <c r="PSV40" s="39"/>
      <c r="PSW40" s="39"/>
      <c r="PSX40" s="39"/>
      <c r="PSY40" s="39"/>
      <c r="PSZ40" s="39"/>
      <c r="PTA40" s="39"/>
      <c r="PTB40" s="39"/>
      <c r="PTC40" s="39"/>
      <c r="PTD40" s="39"/>
      <c r="PTE40" s="39"/>
      <c r="PTF40" s="39"/>
      <c r="PTG40" s="39"/>
      <c r="PTH40" s="39"/>
      <c r="PTI40" s="39"/>
      <c r="PTJ40" s="39"/>
      <c r="PTK40" s="39"/>
      <c r="PTL40" s="39"/>
      <c r="PTM40" s="39"/>
      <c r="PTN40" s="39"/>
      <c r="PTO40" s="39"/>
      <c r="PTP40" s="39"/>
      <c r="PTQ40" s="39"/>
      <c r="PTR40" s="39"/>
      <c r="PTS40" s="39"/>
      <c r="PTT40" s="39"/>
      <c r="PTU40" s="39"/>
      <c r="PTV40" s="39"/>
      <c r="PTW40" s="39"/>
      <c r="PTX40" s="39"/>
      <c r="PTY40" s="39"/>
      <c r="PTZ40" s="39"/>
      <c r="PUA40" s="39"/>
      <c r="PUB40" s="39"/>
      <c r="PUC40" s="39"/>
      <c r="PUD40" s="39"/>
      <c r="PUE40" s="39"/>
      <c r="PUF40" s="39"/>
      <c r="PUG40" s="39"/>
      <c r="PUH40" s="39"/>
      <c r="PUI40" s="39"/>
      <c r="PUJ40" s="39"/>
      <c r="PUK40" s="39"/>
      <c r="PUL40" s="39"/>
      <c r="PUM40" s="39"/>
      <c r="PUN40" s="39"/>
      <c r="PUO40" s="39"/>
      <c r="PUP40" s="39"/>
      <c r="PUQ40" s="39"/>
      <c r="PUR40" s="39"/>
      <c r="PUS40" s="39"/>
      <c r="PUT40" s="39"/>
      <c r="PUU40" s="39"/>
      <c r="PUV40" s="39"/>
      <c r="PUW40" s="39"/>
      <c r="PUX40" s="39"/>
      <c r="PUY40" s="39"/>
      <c r="PUZ40" s="39"/>
      <c r="PVA40" s="39"/>
      <c r="PVB40" s="39"/>
      <c r="PVC40" s="39"/>
      <c r="PVD40" s="39"/>
      <c r="PVE40" s="39"/>
      <c r="PVF40" s="39"/>
      <c r="PVG40" s="39"/>
      <c r="PVH40" s="39"/>
      <c r="PVI40" s="39"/>
      <c r="PVJ40" s="39"/>
      <c r="PVK40" s="39"/>
      <c r="PVL40" s="39"/>
      <c r="PVM40" s="39"/>
      <c r="PVN40" s="39"/>
      <c r="PVO40" s="39"/>
      <c r="PVP40" s="39"/>
      <c r="PVQ40" s="39"/>
      <c r="PVR40" s="39"/>
      <c r="PVS40" s="39"/>
      <c r="PVT40" s="39"/>
      <c r="PVU40" s="39"/>
      <c r="PVV40" s="39"/>
      <c r="PVW40" s="39"/>
      <c r="PVX40" s="39"/>
      <c r="PVY40" s="39"/>
      <c r="PVZ40" s="39"/>
      <c r="PWA40" s="39"/>
      <c r="PWB40" s="39"/>
      <c r="PWC40" s="39"/>
      <c r="PWD40" s="39"/>
      <c r="PWE40" s="39"/>
      <c r="PWF40" s="39"/>
      <c r="PWG40" s="39"/>
      <c r="PWH40" s="39"/>
      <c r="PWI40" s="39"/>
      <c r="PWJ40" s="39"/>
      <c r="PWK40" s="39"/>
      <c r="PWL40" s="39"/>
      <c r="PWM40" s="39"/>
      <c r="PWN40" s="39"/>
      <c r="PWO40" s="39"/>
      <c r="PWP40" s="39"/>
      <c r="PWQ40" s="39"/>
      <c r="PWR40" s="39"/>
      <c r="PWS40" s="39"/>
      <c r="PWT40" s="39"/>
      <c r="PWU40" s="39"/>
      <c r="PWV40" s="39"/>
      <c r="PWW40" s="39"/>
      <c r="PWX40" s="39"/>
      <c r="PWY40" s="39"/>
      <c r="PWZ40" s="39"/>
      <c r="PXA40" s="39"/>
      <c r="PXB40" s="39"/>
      <c r="PXC40" s="39"/>
      <c r="PXD40" s="39"/>
      <c r="PXE40" s="39"/>
      <c r="PXF40" s="39"/>
      <c r="PXG40" s="39"/>
      <c r="PXH40" s="39"/>
      <c r="PXI40" s="39"/>
      <c r="PXJ40" s="39"/>
      <c r="PXK40" s="39"/>
      <c r="PXL40" s="39"/>
      <c r="PXM40" s="39"/>
      <c r="PXN40" s="39"/>
      <c r="PXO40" s="39"/>
      <c r="PXP40" s="39"/>
      <c r="PXQ40" s="39"/>
      <c r="PXR40" s="39"/>
      <c r="PXS40" s="39"/>
      <c r="PXT40" s="39"/>
      <c r="PXU40" s="39"/>
      <c r="PXV40" s="39"/>
      <c r="PXW40" s="39"/>
      <c r="PXX40" s="39"/>
      <c r="PXY40" s="39"/>
      <c r="PXZ40" s="39"/>
      <c r="PYA40" s="39"/>
      <c r="PYB40" s="39"/>
      <c r="PYC40" s="39"/>
      <c r="PYD40" s="39"/>
      <c r="PYE40" s="39"/>
      <c r="PYF40" s="39"/>
      <c r="PYG40" s="39"/>
      <c r="PYH40" s="39"/>
      <c r="PYI40" s="39"/>
      <c r="PYJ40" s="39"/>
      <c r="PYK40" s="39"/>
      <c r="PYL40" s="39"/>
      <c r="PYM40" s="39"/>
      <c r="PYN40" s="39"/>
      <c r="PYO40" s="39"/>
      <c r="PYP40" s="39"/>
      <c r="PYQ40" s="39"/>
      <c r="PYR40" s="39"/>
      <c r="PYS40" s="39"/>
      <c r="PYT40" s="39"/>
      <c r="PYU40" s="39"/>
      <c r="PYV40" s="39"/>
      <c r="PYW40" s="39"/>
      <c r="PYX40" s="39"/>
      <c r="PYY40" s="39"/>
      <c r="PYZ40" s="39"/>
      <c r="PZA40" s="39"/>
      <c r="PZB40" s="39"/>
      <c r="PZC40" s="39"/>
      <c r="PZD40" s="39"/>
      <c r="PZE40" s="39"/>
      <c r="PZF40" s="39"/>
      <c r="PZG40" s="39"/>
      <c r="PZH40" s="39"/>
      <c r="PZI40" s="39"/>
      <c r="PZJ40" s="39"/>
      <c r="PZK40" s="39"/>
      <c r="PZL40" s="39"/>
      <c r="PZM40" s="39"/>
      <c r="PZN40" s="39"/>
      <c r="PZO40" s="39"/>
      <c r="PZP40" s="39"/>
      <c r="PZQ40" s="39"/>
      <c r="PZR40" s="39"/>
      <c r="PZS40" s="39"/>
      <c r="PZT40" s="39"/>
      <c r="PZU40" s="39"/>
      <c r="PZV40" s="39"/>
      <c r="PZW40" s="39"/>
      <c r="PZX40" s="39"/>
      <c r="PZY40" s="39"/>
      <c r="PZZ40" s="39"/>
      <c r="QAA40" s="39"/>
      <c r="QAB40" s="39"/>
      <c r="QAC40" s="39"/>
      <c r="QAD40" s="39"/>
      <c r="QAE40" s="39"/>
      <c r="QAF40" s="39"/>
      <c r="QAG40" s="39"/>
      <c r="QAH40" s="39"/>
      <c r="QAI40" s="39"/>
      <c r="QAJ40" s="39"/>
      <c r="QAK40" s="39"/>
      <c r="QAL40" s="39"/>
      <c r="QAM40" s="39"/>
      <c r="QAN40" s="39"/>
      <c r="QAO40" s="39"/>
      <c r="QAP40" s="39"/>
      <c r="QAQ40" s="39"/>
      <c r="QAR40" s="39"/>
      <c r="QAS40" s="39"/>
      <c r="QAT40" s="39"/>
      <c r="QAU40" s="39"/>
      <c r="QAV40" s="39"/>
      <c r="QAW40" s="39"/>
      <c r="QAX40" s="39"/>
      <c r="QAY40" s="39"/>
      <c r="QAZ40" s="39"/>
      <c r="QBA40" s="39"/>
      <c r="QBB40" s="39"/>
      <c r="QBC40" s="39"/>
      <c r="QBD40" s="39"/>
      <c r="QBE40" s="39"/>
      <c r="QBF40" s="39"/>
      <c r="QBG40" s="39"/>
      <c r="QBH40" s="39"/>
      <c r="QBI40" s="39"/>
      <c r="QBJ40" s="39"/>
      <c r="QBK40" s="39"/>
      <c r="QBL40" s="39"/>
      <c r="QBM40" s="39"/>
      <c r="QBN40" s="39"/>
      <c r="QBO40" s="39"/>
      <c r="QBP40" s="39"/>
      <c r="QBQ40" s="39"/>
      <c r="QBR40" s="39"/>
      <c r="QBS40" s="39"/>
      <c r="QBT40" s="39"/>
      <c r="QBU40" s="39"/>
      <c r="QBV40" s="39"/>
      <c r="QBW40" s="39"/>
      <c r="QBX40" s="39"/>
      <c r="QBY40" s="39"/>
      <c r="QBZ40" s="39"/>
      <c r="QCA40" s="39"/>
      <c r="QCB40" s="39"/>
      <c r="QCC40" s="39"/>
      <c r="QCD40" s="39"/>
      <c r="QCE40" s="39"/>
      <c r="QCF40" s="39"/>
      <c r="QCG40" s="39"/>
      <c r="QCH40" s="39"/>
      <c r="QCI40" s="39"/>
      <c r="QCJ40" s="39"/>
      <c r="QCK40" s="39"/>
      <c r="QCL40" s="39"/>
      <c r="QCM40" s="39"/>
      <c r="QCN40" s="39"/>
      <c r="QCO40" s="39"/>
      <c r="QCP40" s="39"/>
      <c r="QCQ40" s="39"/>
      <c r="QCR40" s="39"/>
      <c r="QCS40" s="39"/>
      <c r="QCT40" s="39"/>
      <c r="QCU40" s="39"/>
      <c r="QCV40" s="39"/>
      <c r="QCW40" s="39"/>
      <c r="QCX40" s="39"/>
      <c r="QCY40" s="39"/>
      <c r="QCZ40" s="39"/>
      <c r="QDA40" s="39"/>
      <c r="QDB40" s="39"/>
      <c r="QDC40" s="39"/>
      <c r="QDD40" s="39"/>
      <c r="QDE40" s="39"/>
      <c r="QDF40" s="39"/>
      <c r="QDG40" s="39"/>
      <c r="QDH40" s="39"/>
      <c r="QDI40" s="39"/>
      <c r="QDJ40" s="39"/>
      <c r="QDK40" s="39"/>
      <c r="QDL40" s="39"/>
      <c r="QDM40" s="39"/>
      <c r="QDN40" s="39"/>
      <c r="QDO40" s="39"/>
      <c r="QDP40" s="39"/>
      <c r="QDQ40" s="39"/>
      <c r="QDR40" s="39"/>
      <c r="QDS40" s="39"/>
      <c r="QDT40" s="39"/>
      <c r="QDU40" s="39"/>
      <c r="QDV40" s="39"/>
      <c r="QDW40" s="39"/>
      <c r="QDX40" s="39"/>
      <c r="QDY40" s="39"/>
      <c r="QDZ40" s="39"/>
      <c r="QEA40" s="39"/>
      <c r="QEB40" s="39"/>
      <c r="QEC40" s="39"/>
      <c r="QED40" s="39"/>
      <c r="QEE40" s="39"/>
      <c r="QEF40" s="39"/>
      <c r="QEG40" s="39"/>
      <c r="QEH40" s="39"/>
      <c r="QEI40" s="39"/>
      <c r="QEJ40" s="39"/>
      <c r="QEK40" s="39"/>
      <c r="QEL40" s="39"/>
      <c r="QEM40" s="39"/>
      <c r="QEN40" s="39"/>
      <c r="QEO40" s="39"/>
      <c r="QEP40" s="39"/>
      <c r="QEQ40" s="39"/>
      <c r="QER40" s="39"/>
      <c r="QES40" s="39"/>
      <c r="QET40" s="39"/>
      <c r="QEU40" s="39"/>
      <c r="QEV40" s="39"/>
      <c r="QEW40" s="39"/>
      <c r="QEX40" s="39"/>
      <c r="QEY40" s="39"/>
      <c r="QEZ40" s="39"/>
      <c r="QFA40" s="39"/>
      <c r="QFB40" s="39"/>
      <c r="QFC40" s="39"/>
      <c r="QFD40" s="39"/>
      <c r="QFE40" s="39"/>
      <c r="QFF40" s="39"/>
      <c r="QFG40" s="39"/>
      <c r="QFH40" s="39"/>
      <c r="QFI40" s="39"/>
      <c r="QFJ40" s="39"/>
      <c r="QFK40" s="39"/>
      <c r="QFL40" s="39"/>
      <c r="QFM40" s="39"/>
      <c r="QFN40" s="39"/>
      <c r="QFO40" s="39"/>
      <c r="QFP40" s="39"/>
      <c r="QFQ40" s="39"/>
      <c r="QFR40" s="39"/>
      <c r="QFS40" s="39"/>
      <c r="QFT40" s="39"/>
      <c r="QFU40" s="39"/>
      <c r="QFV40" s="39"/>
      <c r="QFW40" s="39"/>
      <c r="QFX40" s="39"/>
      <c r="QFY40" s="39"/>
      <c r="QFZ40" s="39"/>
      <c r="QGA40" s="39"/>
      <c r="QGB40" s="39"/>
      <c r="QGC40" s="39"/>
      <c r="QGD40" s="39"/>
      <c r="QGE40" s="39"/>
      <c r="QGF40" s="39"/>
      <c r="QGG40" s="39"/>
      <c r="QGH40" s="39"/>
      <c r="QGI40" s="39"/>
      <c r="QGJ40" s="39"/>
      <c r="QGK40" s="39"/>
      <c r="QGL40" s="39"/>
      <c r="QGM40" s="39"/>
      <c r="QGN40" s="39"/>
      <c r="QGO40" s="39"/>
      <c r="QGP40" s="39"/>
      <c r="QGQ40" s="39"/>
      <c r="QGR40" s="39"/>
      <c r="QGS40" s="39"/>
      <c r="QGT40" s="39"/>
      <c r="QGU40" s="39"/>
      <c r="QGV40" s="39"/>
      <c r="QGW40" s="39"/>
      <c r="QGX40" s="39"/>
      <c r="QGY40" s="39"/>
      <c r="QGZ40" s="39"/>
      <c r="QHA40" s="39"/>
      <c r="QHB40" s="39"/>
      <c r="QHC40" s="39"/>
      <c r="QHD40" s="39"/>
      <c r="QHE40" s="39"/>
      <c r="QHF40" s="39"/>
      <c r="QHG40" s="39"/>
      <c r="QHH40" s="39"/>
      <c r="QHI40" s="39"/>
      <c r="QHJ40" s="39"/>
      <c r="QHK40" s="39"/>
      <c r="QHL40" s="39"/>
      <c r="QHM40" s="39"/>
      <c r="QHN40" s="39"/>
      <c r="QHO40" s="39"/>
      <c r="QHP40" s="39"/>
      <c r="QHQ40" s="39"/>
      <c r="QHR40" s="39"/>
      <c r="QHS40" s="39"/>
      <c r="QHT40" s="39"/>
      <c r="QHU40" s="39"/>
      <c r="QHV40" s="39"/>
      <c r="QHW40" s="39"/>
      <c r="QHX40" s="39"/>
      <c r="QHY40" s="39"/>
      <c r="QHZ40" s="39"/>
      <c r="QIA40" s="39"/>
      <c r="QIB40" s="39"/>
      <c r="QIC40" s="39"/>
      <c r="QID40" s="39"/>
      <c r="QIE40" s="39"/>
      <c r="QIF40" s="39"/>
      <c r="QIG40" s="39"/>
      <c r="QIH40" s="39"/>
      <c r="QII40" s="39"/>
      <c r="QIJ40" s="39"/>
      <c r="QIK40" s="39"/>
      <c r="QIL40" s="39"/>
      <c r="QIM40" s="39"/>
      <c r="QIN40" s="39"/>
      <c r="QIO40" s="39"/>
      <c r="QIP40" s="39"/>
      <c r="QIQ40" s="39"/>
      <c r="QIR40" s="39"/>
      <c r="QIS40" s="39"/>
      <c r="QIT40" s="39"/>
      <c r="QIU40" s="39"/>
      <c r="QIV40" s="39"/>
      <c r="QIW40" s="39"/>
      <c r="QIX40" s="39"/>
      <c r="QIY40" s="39"/>
      <c r="QIZ40" s="39"/>
      <c r="QJA40" s="39"/>
      <c r="QJB40" s="39"/>
      <c r="QJC40" s="39"/>
      <c r="QJD40" s="39"/>
      <c r="QJE40" s="39"/>
      <c r="QJF40" s="39"/>
      <c r="QJG40" s="39"/>
      <c r="QJH40" s="39"/>
      <c r="QJI40" s="39"/>
      <c r="QJJ40" s="39"/>
      <c r="QJK40" s="39"/>
      <c r="QJL40" s="39"/>
      <c r="QJM40" s="39"/>
      <c r="QJN40" s="39"/>
      <c r="QJO40" s="39"/>
      <c r="QJP40" s="39"/>
      <c r="QJQ40" s="39"/>
      <c r="QJR40" s="39"/>
      <c r="QJS40" s="39"/>
      <c r="QJT40" s="39"/>
      <c r="QJU40" s="39"/>
      <c r="QJV40" s="39"/>
      <c r="QJW40" s="39"/>
      <c r="QJX40" s="39"/>
      <c r="QJY40" s="39"/>
      <c r="QJZ40" s="39"/>
      <c r="QKA40" s="39"/>
      <c r="QKB40" s="39"/>
      <c r="QKC40" s="39"/>
      <c r="QKD40" s="39"/>
      <c r="QKE40" s="39"/>
      <c r="QKF40" s="39"/>
      <c r="QKG40" s="39"/>
      <c r="QKH40" s="39"/>
      <c r="QKI40" s="39"/>
      <c r="QKJ40" s="39"/>
      <c r="QKK40" s="39"/>
      <c r="QKL40" s="39"/>
      <c r="QKM40" s="39"/>
      <c r="QKN40" s="39"/>
      <c r="QKO40" s="39"/>
      <c r="QKP40" s="39"/>
      <c r="QKQ40" s="39"/>
      <c r="QKR40" s="39"/>
      <c r="QKS40" s="39"/>
      <c r="QKT40" s="39"/>
      <c r="QKU40" s="39"/>
      <c r="QKV40" s="39"/>
      <c r="QKW40" s="39"/>
      <c r="QKX40" s="39"/>
      <c r="QKY40" s="39"/>
      <c r="QKZ40" s="39"/>
      <c r="QLA40" s="39"/>
      <c r="QLB40" s="39"/>
      <c r="QLC40" s="39"/>
      <c r="QLD40" s="39"/>
      <c r="QLE40" s="39"/>
      <c r="QLF40" s="39"/>
      <c r="QLG40" s="39"/>
      <c r="QLH40" s="39"/>
      <c r="QLI40" s="39"/>
      <c r="QLJ40" s="39"/>
      <c r="QLK40" s="39"/>
      <c r="QLL40" s="39"/>
      <c r="QLM40" s="39"/>
      <c r="QLN40" s="39"/>
      <c r="QLO40" s="39"/>
      <c r="QLP40" s="39"/>
      <c r="QLQ40" s="39"/>
      <c r="QLR40" s="39"/>
      <c r="QLS40" s="39"/>
      <c r="QLT40" s="39"/>
      <c r="QLU40" s="39"/>
      <c r="QLV40" s="39"/>
      <c r="QLW40" s="39"/>
      <c r="QLX40" s="39"/>
      <c r="QLY40" s="39"/>
      <c r="QLZ40" s="39"/>
      <c r="QMA40" s="39"/>
      <c r="QMB40" s="39"/>
      <c r="QMC40" s="39"/>
      <c r="QMD40" s="39"/>
      <c r="QME40" s="39"/>
      <c r="QMF40" s="39"/>
      <c r="QMG40" s="39"/>
      <c r="QMH40" s="39"/>
      <c r="QMI40" s="39"/>
      <c r="QMJ40" s="39"/>
      <c r="QMK40" s="39"/>
      <c r="QML40" s="39"/>
      <c r="QMM40" s="39"/>
      <c r="QMN40" s="39"/>
      <c r="QMO40" s="39"/>
      <c r="QMP40" s="39"/>
      <c r="QMQ40" s="39"/>
      <c r="QMR40" s="39"/>
      <c r="QMS40" s="39"/>
      <c r="QMT40" s="39"/>
      <c r="QMU40" s="39"/>
      <c r="QMV40" s="39"/>
      <c r="QMW40" s="39"/>
      <c r="QMX40" s="39"/>
      <c r="QMY40" s="39"/>
      <c r="QMZ40" s="39"/>
      <c r="QNA40" s="39"/>
      <c r="QNB40" s="39"/>
      <c r="QNC40" s="39"/>
      <c r="QND40" s="39"/>
      <c r="QNE40" s="39"/>
      <c r="QNF40" s="39"/>
      <c r="QNG40" s="39"/>
      <c r="QNH40" s="39"/>
      <c r="QNI40" s="39"/>
      <c r="QNJ40" s="39"/>
      <c r="QNK40" s="39"/>
      <c r="QNL40" s="39"/>
      <c r="QNM40" s="39"/>
      <c r="QNN40" s="39"/>
      <c r="QNO40" s="39"/>
      <c r="QNP40" s="39"/>
      <c r="QNQ40" s="39"/>
      <c r="QNR40" s="39"/>
      <c r="QNS40" s="39"/>
      <c r="QNT40" s="39"/>
      <c r="QNU40" s="39"/>
      <c r="QNV40" s="39"/>
      <c r="QNW40" s="39"/>
      <c r="QNX40" s="39"/>
      <c r="QNY40" s="39"/>
      <c r="QNZ40" s="39"/>
      <c r="QOA40" s="39"/>
      <c r="QOB40" s="39"/>
      <c r="QOC40" s="39"/>
      <c r="QOD40" s="39"/>
      <c r="QOE40" s="39"/>
      <c r="QOF40" s="39"/>
      <c r="QOG40" s="39"/>
      <c r="QOH40" s="39"/>
      <c r="QOI40" s="39"/>
      <c r="QOJ40" s="39"/>
      <c r="QOK40" s="39"/>
      <c r="QOL40" s="39"/>
      <c r="QOM40" s="39"/>
      <c r="QON40" s="39"/>
      <c r="QOO40" s="39"/>
      <c r="QOP40" s="39"/>
      <c r="QOQ40" s="39"/>
      <c r="QOR40" s="39"/>
      <c r="QOS40" s="39"/>
      <c r="QOT40" s="39"/>
      <c r="QOU40" s="39"/>
      <c r="QOV40" s="39"/>
      <c r="QOW40" s="39"/>
      <c r="QOX40" s="39"/>
      <c r="QOY40" s="39"/>
      <c r="QOZ40" s="39"/>
      <c r="QPA40" s="39"/>
      <c r="QPB40" s="39"/>
      <c r="QPC40" s="39"/>
      <c r="QPD40" s="39"/>
      <c r="QPE40" s="39"/>
      <c r="QPF40" s="39"/>
      <c r="QPG40" s="39"/>
      <c r="QPH40" s="39"/>
      <c r="QPI40" s="39"/>
      <c r="QPJ40" s="39"/>
      <c r="QPK40" s="39"/>
      <c r="QPL40" s="39"/>
      <c r="QPM40" s="39"/>
      <c r="QPN40" s="39"/>
      <c r="QPO40" s="39"/>
      <c r="QPP40" s="39"/>
      <c r="QPQ40" s="39"/>
      <c r="QPR40" s="39"/>
      <c r="QPS40" s="39"/>
      <c r="QPT40" s="39"/>
      <c r="QPU40" s="39"/>
      <c r="QPV40" s="39"/>
      <c r="QPW40" s="39"/>
      <c r="QPX40" s="39"/>
      <c r="QPY40" s="39"/>
      <c r="QPZ40" s="39"/>
      <c r="QQA40" s="39"/>
      <c r="QQB40" s="39"/>
      <c r="QQC40" s="39"/>
      <c r="QQD40" s="39"/>
      <c r="QQE40" s="39"/>
      <c r="QQF40" s="39"/>
      <c r="QQG40" s="39"/>
      <c r="QQH40" s="39"/>
      <c r="QQI40" s="39"/>
      <c r="QQJ40" s="39"/>
      <c r="QQK40" s="39"/>
      <c r="QQL40" s="39"/>
      <c r="QQM40" s="39"/>
      <c r="QQN40" s="39"/>
      <c r="QQO40" s="39"/>
      <c r="QQP40" s="39"/>
      <c r="QQQ40" s="39"/>
      <c r="QQR40" s="39"/>
      <c r="QQS40" s="39"/>
      <c r="QQT40" s="39"/>
      <c r="QQU40" s="39"/>
      <c r="QQV40" s="39"/>
      <c r="QQW40" s="39"/>
      <c r="QQX40" s="39"/>
      <c r="QQY40" s="39"/>
      <c r="QQZ40" s="39"/>
      <c r="QRA40" s="39"/>
      <c r="QRB40" s="39"/>
      <c r="QRC40" s="39"/>
      <c r="QRD40" s="39"/>
      <c r="QRE40" s="39"/>
      <c r="QRF40" s="39"/>
      <c r="QRG40" s="39"/>
      <c r="QRH40" s="39"/>
      <c r="QRI40" s="39"/>
      <c r="QRJ40" s="39"/>
      <c r="QRK40" s="39"/>
      <c r="QRL40" s="39"/>
      <c r="QRM40" s="39"/>
      <c r="QRN40" s="39"/>
      <c r="QRO40" s="39"/>
      <c r="QRP40" s="39"/>
      <c r="QRQ40" s="39"/>
      <c r="QRR40" s="39"/>
      <c r="QRS40" s="39"/>
      <c r="QRT40" s="39"/>
      <c r="QRU40" s="39"/>
      <c r="QRV40" s="39"/>
      <c r="QRW40" s="39"/>
      <c r="QRX40" s="39"/>
      <c r="QRY40" s="39"/>
      <c r="QRZ40" s="39"/>
      <c r="QSA40" s="39"/>
      <c r="QSB40" s="39"/>
      <c r="QSC40" s="39"/>
      <c r="QSD40" s="39"/>
      <c r="QSE40" s="39"/>
      <c r="QSF40" s="39"/>
      <c r="QSG40" s="39"/>
      <c r="QSH40" s="39"/>
      <c r="QSI40" s="39"/>
      <c r="QSJ40" s="39"/>
      <c r="QSK40" s="39"/>
      <c r="QSL40" s="39"/>
      <c r="QSM40" s="39"/>
      <c r="QSN40" s="39"/>
      <c r="QSO40" s="39"/>
      <c r="QSP40" s="39"/>
      <c r="QSQ40" s="39"/>
      <c r="QSR40" s="39"/>
      <c r="QSS40" s="39"/>
      <c r="QST40" s="39"/>
      <c r="QSU40" s="39"/>
      <c r="QSV40" s="39"/>
      <c r="QSW40" s="39"/>
      <c r="QSX40" s="39"/>
      <c r="QSY40" s="39"/>
      <c r="QSZ40" s="39"/>
      <c r="QTA40" s="39"/>
      <c r="QTB40" s="39"/>
      <c r="QTC40" s="39"/>
      <c r="QTD40" s="39"/>
      <c r="QTE40" s="39"/>
      <c r="QTF40" s="39"/>
      <c r="QTG40" s="39"/>
      <c r="QTH40" s="39"/>
      <c r="QTI40" s="39"/>
      <c r="QTJ40" s="39"/>
      <c r="QTK40" s="39"/>
      <c r="QTL40" s="39"/>
      <c r="QTM40" s="39"/>
      <c r="QTN40" s="39"/>
      <c r="QTO40" s="39"/>
      <c r="QTP40" s="39"/>
      <c r="QTQ40" s="39"/>
      <c r="QTR40" s="39"/>
      <c r="QTS40" s="39"/>
      <c r="QTT40" s="39"/>
      <c r="QTU40" s="39"/>
      <c r="QTV40" s="39"/>
      <c r="QTW40" s="39"/>
      <c r="QTX40" s="39"/>
      <c r="QTY40" s="39"/>
      <c r="QTZ40" s="39"/>
      <c r="QUA40" s="39"/>
      <c r="QUB40" s="39"/>
      <c r="QUC40" s="39"/>
      <c r="QUD40" s="39"/>
      <c r="QUE40" s="39"/>
      <c r="QUF40" s="39"/>
      <c r="QUG40" s="39"/>
      <c r="QUH40" s="39"/>
      <c r="QUI40" s="39"/>
      <c r="QUJ40" s="39"/>
      <c r="QUK40" s="39"/>
      <c r="QUL40" s="39"/>
      <c r="QUM40" s="39"/>
      <c r="QUN40" s="39"/>
      <c r="QUO40" s="39"/>
      <c r="QUP40" s="39"/>
      <c r="QUQ40" s="39"/>
      <c r="QUR40" s="39"/>
      <c r="QUS40" s="39"/>
      <c r="QUT40" s="39"/>
      <c r="QUU40" s="39"/>
      <c r="QUV40" s="39"/>
      <c r="QUW40" s="39"/>
      <c r="QUX40" s="39"/>
      <c r="QUY40" s="39"/>
      <c r="QUZ40" s="39"/>
      <c r="QVA40" s="39"/>
      <c r="QVB40" s="39"/>
      <c r="QVC40" s="39"/>
      <c r="QVD40" s="39"/>
      <c r="QVE40" s="39"/>
      <c r="QVF40" s="39"/>
      <c r="QVG40" s="39"/>
      <c r="QVH40" s="39"/>
      <c r="QVI40" s="39"/>
      <c r="QVJ40" s="39"/>
      <c r="QVK40" s="39"/>
      <c r="QVL40" s="39"/>
      <c r="QVM40" s="39"/>
      <c r="QVN40" s="39"/>
      <c r="QVO40" s="39"/>
      <c r="QVP40" s="39"/>
      <c r="QVQ40" s="39"/>
      <c r="QVR40" s="39"/>
      <c r="QVS40" s="39"/>
      <c r="QVT40" s="39"/>
      <c r="QVU40" s="39"/>
      <c r="QVV40" s="39"/>
      <c r="QVW40" s="39"/>
      <c r="QVX40" s="39"/>
      <c r="QVY40" s="39"/>
      <c r="QVZ40" s="39"/>
      <c r="QWA40" s="39"/>
      <c r="QWB40" s="39"/>
      <c r="QWC40" s="39"/>
      <c r="QWD40" s="39"/>
      <c r="QWE40" s="39"/>
      <c r="QWF40" s="39"/>
      <c r="QWG40" s="39"/>
      <c r="QWH40" s="39"/>
      <c r="QWI40" s="39"/>
      <c r="QWJ40" s="39"/>
      <c r="QWK40" s="39"/>
      <c r="QWL40" s="39"/>
      <c r="QWM40" s="39"/>
      <c r="QWN40" s="39"/>
      <c r="QWO40" s="39"/>
      <c r="QWP40" s="39"/>
      <c r="QWQ40" s="39"/>
      <c r="QWR40" s="39"/>
      <c r="QWS40" s="39"/>
      <c r="QWT40" s="39"/>
      <c r="QWU40" s="39"/>
      <c r="QWV40" s="39"/>
      <c r="QWW40" s="39"/>
      <c r="QWX40" s="39"/>
      <c r="QWY40" s="39"/>
      <c r="QWZ40" s="39"/>
      <c r="QXA40" s="39"/>
      <c r="QXB40" s="39"/>
      <c r="QXC40" s="39"/>
      <c r="QXD40" s="39"/>
      <c r="QXE40" s="39"/>
      <c r="QXF40" s="39"/>
      <c r="QXG40" s="39"/>
      <c r="QXH40" s="39"/>
      <c r="QXI40" s="39"/>
      <c r="QXJ40" s="39"/>
      <c r="QXK40" s="39"/>
      <c r="QXL40" s="39"/>
      <c r="QXM40" s="39"/>
      <c r="QXN40" s="39"/>
      <c r="QXO40" s="39"/>
      <c r="QXP40" s="39"/>
      <c r="QXQ40" s="39"/>
      <c r="QXR40" s="39"/>
      <c r="QXS40" s="39"/>
      <c r="QXT40" s="39"/>
      <c r="QXU40" s="39"/>
      <c r="QXV40" s="39"/>
      <c r="QXW40" s="39"/>
      <c r="QXX40" s="39"/>
      <c r="QXY40" s="39"/>
      <c r="QXZ40" s="39"/>
      <c r="QYA40" s="39"/>
      <c r="QYB40" s="39"/>
      <c r="QYC40" s="39"/>
      <c r="QYD40" s="39"/>
      <c r="QYE40" s="39"/>
      <c r="QYF40" s="39"/>
      <c r="QYG40" s="39"/>
      <c r="QYH40" s="39"/>
      <c r="QYI40" s="39"/>
      <c r="QYJ40" s="39"/>
      <c r="QYK40" s="39"/>
      <c r="QYL40" s="39"/>
      <c r="QYM40" s="39"/>
      <c r="QYN40" s="39"/>
      <c r="QYO40" s="39"/>
      <c r="QYP40" s="39"/>
      <c r="QYQ40" s="39"/>
      <c r="QYR40" s="39"/>
      <c r="QYS40" s="39"/>
      <c r="QYT40" s="39"/>
      <c r="QYU40" s="39"/>
      <c r="QYV40" s="39"/>
      <c r="QYW40" s="39"/>
      <c r="QYX40" s="39"/>
      <c r="QYY40" s="39"/>
      <c r="QYZ40" s="39"/>
      <c r="QZA40" s="39"/>
      <c r="QZB40" s="39"/>
      <c r="QZC40" s="39"/>
      <c r="QZD40" s="39"/>
      <c r="QZE40" s="39"/>
      <c r="QZF40" s="39"/>
      <c r="QZG40" s="39"/>
      <c r="QZH40" s="39"/>
      <c r="QZI40" s="39"/>
      <c r="QZJ40" s="39"/>
      <c r="QZK40" s="39"/>
      <c r="QZL40" s="39"/>
      <c r="QZM40" s="39"/>
      <c r="QZN40" s="39"/>
      <c r="QZO40" s="39"/>
      <c r="QZP40" s="39"/>
      <c r="QZQ40" s="39"/>
      <c r="QZR40" s="39"/>
      <c r="QZS40" s="39"/>
      <c r="QZT40" s="39"/>
      <c r="QZU40" s="39"/>
      <c r="QZV40" s="39"/>
      <c r="QZW40" s="39"/>
      <c r="QZX40" s="39"/>
      <c r="QZY40" s="39"/>
      <c r="QZZ40" s="39"/>
      <c r="RAA40" s="39"/>
      <c r="RAB40" s="39"/>
      <c r="RAC40" s="39"/>
      <c r="RAD40" s="39"/>
      <c r="RAE40" s="39"/>
      <c r="RAF40" s="39"/>
      <c r="RAG40" s="39"/>
      <c r="RAH40" s="39"/>
      <c r="RAI40" s="39"/>
      <c r="RAJ40" s="39"/>
      <c r="RAK40" s="39"/>
      <c r="RAL40" s="39"/>
      <c r="RAM40" s="39"/>
      <c r="RAN40" s="39"/>
      <c r="RAO40" s="39"/>
      <c r="RAP40" s="39"/>
      <c r="RAQ40" s="39"/>
      <c r="RAR40" s="39"/>
      <c r="RAS40" s="39"/>
      <c r="RAT40" s="39"/>
      <c r="RAU40" s="39"/>
      <c r="RAV40" s="39"/>
      <c r="RAW40" s="39"/>
      <c r="RAX40" s="39"/>
      <c r="RAY40" s="39"/>
      <c r="RAZ40" s="39"/>
      <c r="RBA40" s="39"/>
      <c r="RBB40" s="39"/>
      <c r="RBC40" s="39"/>
      <c r="RBD40" s="39"/>
      <c r="RBE40" s="39"/>
      <c r="RBF40" s="39"/>
      <c r="RBG40" s="39"/>
      <c r="RBH40" s="39"/>
      <c r="RBI40" s="39"/>
      <c r="RBJ40" s="39"/>
      <c r="RBK40" s="39"/>
      <c r="RBL40" s="39"/>
      <c r="RBM40" s="39"/>
      <c r="RBN40" s="39"/>
      <c r="RBO40" s="39"/>
      <c r="RBP40" s="39"/>
      <c r="RBQ40" s="39"/>
      <c r="RBR40" s="39"/>
      <c r="RBS40" s="39"/>
      <c r="RBT40" s="39"/>
      <c r="RBU40" s="39"/>
      <c r="RBV40" s="39"/>
      <c r="RBW40" s="39"/>
      <c r="RBX40" s="39"/>
      <c r="RBY40" s="39"/>
      <c r="RBZ40" s="39"/>
      <c r="RCA40" s="39"/>
      <c r="RCB40" s="39"/>
      <c r="RCC40" s="39"/>
      <c r="RCD40" s="39"/>
      <c r="RCE40" s="39"/>
      <c r="RCF40" s="39"/>
      <c r="RCG40" s="39"/>
      <c r="RCH40" s="39"/>
      <c r="RCI40" s="39"/>
      <c r="RCJ40" s="39"/>
      <c r="RCK40" s="39"/>
      <c r="RCL40" s="39"/>
      <c r="RCM40" s="39"/>
      <c r="RCN40" s="39"/>
      <c r="RCO40" s="39"/>
      <c r="RCP40" s="39"/>
      <c r="RCQ40" s="39"/>
      <c r="RCR40" s="39"/>
      <c r="RCS40" s="39"/>
      <c r="RCT40" s="39"/>
      <c r="RCU40" s="39"/>
      <c r="RCV40" s="39"/>
      <c r="RCW40" s="39"/>
      <c r="RCX40" s="39"/>
      <c r="RCY40" s="39"/>
      <c r="RCZ40" s="39"/>
      <c r="RDA40" s="39"/>
      <c r="RDB40" s="39"/>
      <c r="RDC40" s="39"/>
      <c r="RDD40" s="39"/>
      <c r="RDE40" s="39"/>
      <c r="RDF40" s="39"/>
      <c r="RDG40" s="39"/>
      <c r="RDH40" s="39"/>
      <c r="RDI40" s="39"/>
      <c r="RDJ40" s="39"/>
      <c r="RDK40" s="39"/>
      <c r="RDL40" s="39"/>
      <c r="RDM40" s="39"/>
      <c r="RDN40" s="39"/>
      <c r="RDO40" s="39"/>
      <c r="RDP40" s="39"/>
      <c r="RDQ40" s="39"/>
      <c r="RDR40" s="39"/>
      <c r="RDS40" s="39"/>
      <c r="RDT40" s="39"/>
      <c r="RDU40" s="39"/>
      <c r="RDV40" s="39"/>
      <c r="RDW40" s="39"/>
      <c r="RDX40" s="39"/>
      <c r="RDY40" s="39"/>
      <c r="RDZ40" s="39"/>
      <c r="REA40" s="39"/>
      <c r="REB40" s="39"/>
      <c r="REC40" s="39"/>
      <c r="RED40" s="39"/>
      <c r="REE40" s="39"/>
      <c r="REF40" s="39"/>
      <c r="REG40" s="39"/>
      <c r="REH40" s="39"/>
      <c r="REI40" s="39"/>
      <c r="REJ40" s="39"/>
      <c r="REK40" s="39"/>
      <c r="REL40" s="39"/>
      <c r="REM40" s="39"/>
      <c r="REN40" s="39"/>
      <c r="REO40" s="39"/>
      <c r="REP40" s="39"/>
      <c r="REQ40" s="39"/>
      <c r="RER40" s="39"/>
      <c r="RES40" s="39"/>
      <c r="RET40" s="39"/>
      <c r="REU40" s="39"/>
      <c r="REV40" s="39"/>
      <c r="REW40" s="39"/>
      <c r="REX40" s="39"/>
      <c r="REY40" s="39"/>
      <c r="REZ40" s="39"/>
      <c r="RFA40" s="39"/>
      <c r="RFB40" s="39"/>
      <c r="RFC40" s="39"/>
      <c r="RFD40" s="39"/>
      <c r="RFE40" s="39"/>
      <c r="RFF40" s="39"/>
      <c r="RFG40" s="39"/>
      <c r="RFH40" s="39"/>
      <c r="RFI40" s="39"/>
      <c r="RFJ40" s="39"/>
      <c r="RFK40" s="39"/>
      <c r="RFL40" s="39"/>
      <c r="RFM40" s="39"/>
      <c r="RFN40" s="39"/>
      <c r="RFO40" s="39"/>
      <c r="RFP40" s="39"/>
      <c r="RFQ40" s="39"/>
      <c r="RFR40" s="39"/>
      <c r="RFS40" s="39"/>
      <c r="RFT40" s="39"/>
      <c r="RFU40" s="39"/>
      <c r="RFV40" s="39"/>
      <c r="RFW40" s="39"/>
      <c r="RFX40" s="39"/>
      <c r="RFY40" s="39"/>
      <c r="RFZ40" s="39"/>
      <c r="RGA40" s="39"/>
      <c r="RGB40" s="39"/>
      <c r="RGC40" s="39"/>
      <c r="RGD40" s="39"/>
      <c r="RGE40" s="39"/>
      <c r="RGF40" s="39"/>
      <c r="RGG40" s="39"/>
      <c r="RGH40" s="39"/>
      <c r="RGI40" s="39"/>
      <c r="RGJ40" s="39"/>
      <c r="RGK40" s="39"/>
      <c r="RGL40" s="39"/>
      <c r="RGM40" s="39"/>
      <c r="RGN40" s="39"/>
      <c r="RGO40" s="39"/>
      <c r="RGP40" s="39"/>
      <c r="RGQ40" s="39"/>
      <c r="RGR40" s="39"/>
      <c r="RGS40" s="39"/>
      <c r="RGT40" s="39"/>
      <c r="RGU40" s="39"/>
      <c r="RGV40" s="39"/>
      <c r="RGW40" s="39"/>
      <c r="RGX40" s="39"/>
      <c r="RGY40" s="39"/>
      <c r="RGZ40" s="39"/>
      <c r="RHA40" s="39"/>
      <c r="RHB40" s="39"/>
      <c r="RHC40" s="39"/>
      <c r="RHD40" s="39"/>
      <c r="RHE40" s="39"/>
      <c r="RHF40" s="39"/>
      <c r="RHG40" s="39"/>
      <c r="RHH40" s="39"/>
      <c r="RHI40" s="39"/>
      <c r="RHJ40" s="39"/>
      <c r="RHK40" s="39"/>
      <c r="RHL40" s="39"/>
      <c r="RHM40" s="39"/>
      <c r="RHN40" s="39"/>
      <c r="RHO40" s="39"/>
      <c r="RHP40" s="39"/>
      <c r="RHQ40" s="39"/>
      <c r="RHR40" s="39"/>
      <c r="RHS40" s="39"/>
      <c r="RHT40" s="39"/>
      <c r="RHU40" s="39"/>
      <c r="RHV40" s="39"/>
      <c r="RHW40" s="39"/>
      <c r="RHX40" s="39"/>
      <c r="RHY40" s="39"/>
      <c r="RHZ40" s="39"/>
      <c r="RIA40" s="39"/>
      <c r="RIB40" s="39"/>
      <c r="RIC40" s="39"/>
      <c r="RID40" s="39"/>
      <c r="RIE40" s="39"/>
      <c r="RIF40" s="39"/>
      <c r="RIG40" s="39"/>
      <c r="RIH40" s="39"/>
      <c r="RII40" s="39"/>
      <c r="RIJ40" s="39"/>
      <c r="RIK40" s="39"/>
      <c r="RIL40" s="39"/>
      <c r="RIM40" s="39"/>
      <c r="RIN40" s="39"/>
      <c r="RIO40" s="39"/>
      <c r="RIP40" s="39"/>
      <c r="RIQ40" s="39"/>
      <c r="RIR40" s="39"/>
      <c r="RIS40" s="39"/>
      <c r="RIT40" s="39"/>
      <c r="RIU40" s="39"/>
      <c r="RIV40" s="39"/>
      <c r="RIW40" s="39"/>
      <c r="RIX40" s="39"/>
      <c r="RIY40" s="39"/>
      <c r="RIZ40" s="39"/>
      <c r="RJA40" s="39"/>
      <c r="RJB40" s="39"/>
      <c r="RJC40" s="39"/>
      <c r="RJD40" s="39"/>
      <c r="RJE40" s="39"/>
      <c r="RJF40" s="39"/>
      <c r="RJG40" s="39"/>
      <c r="RJH40" s="39"/>
      <c r="RJI40" s="39"/>
      <c r="RJJ40" s="39"/>
      <c r="RJK40" s="39"/>
      <c r="RJL40" s="39"/>
      <c r="RJM40" s="39"/>
      <c r="RJN40" s="39"/>
      <c r="RJO40" s="39"/>
      <c r="RJP40" s="39"/>
      <c r="RJQ40" s="39"/>
      <c r="RJR40" s="39"/>
      <c r="RJS40" s="39"/>
      <c r="RJT40" s="39"/>
      <c r="RJU40" s="39"/>
      <c r="RJV40" s="39"/>
      <c r="RJW40" s="39"/>
      <c r="RJX40" s="39"/>
      <c r="RJY40" s="39"/>
      <c r="RJZ40" s="39"/>
      <c r="RKA40" s="39"/>
      <c r="RKB40" s="39"/>
      <c r="RKC40" s="39"/>
      <c r="RKD40" s="39"/>
      <c r="RKE40" s="39"/>
      <c r="RKF40" s="39"/>
      <c r="RKG40" s="39"/>
      <c r="RKH40" s="39"/>
      <c r="RKI40" s="39"/>
      <c r="RKJ40" s="39"/>
      <c r="RKK40" s="39"/>
      <c r="RKL40" s="39"/>
      <c r="RKM40" s="39"/>
      <c r="RKN40" s="39"/>
      <c r="RKO40" s="39"/>
      <c r="RKP40" s="39"/>
      <c r="RKQ40" s="39"/>
      <c r="RKR40" s="39"/>
      <c r="RKS40" s="39"/>
      <c r="RKT40" s="39"/>
      <c r="RKU40" s="39"/>
      <c r="RKV40" s="39"/>
      <c r="RKW40" s="39"/>
      <c r="RKX40" s="39"/>
      <c r="RKY40" s="39"/>
      <c r="RKZ40" s="39"/>
      <c r="RLA40" s="39"/>
      <c r="RLB40" s="39"/>
      <c r="RLC40" s="39"/>
      <c r="RLD40" s="39"/>
      <c r="RLE40" s="39"/>
      <c r="RLF40" s="39"/>
      <c r="RLG40" s="39"/>
      <c r="RLH40" s="39"/>
      <c r="RLI40" s="39"/>
      <c r="RLJ40" s="39"/>
      <c r="RLK40" s="39"/>
      <c r="RLL40" s="39"/>
      <c r="RLM40" s="39"/>
      <c r="RLN40" s="39"/>
      <c r="RLO40" s="39"/>
      <c r="RLP40" s="39"/>
      <c r="RLQ40" s="39"/>
      <c r="RLR40" s="39"/>
      <c r="RLS40" s="39"/>
      <c r="RLT40" s="39"/>
      <c r="RLU40" s="39"/>
      <c r="RLV40" s="39"/>
      <c r="RLW40" s="39"/>
      <c r="RLX40" s="39"/>
      <c r="RLY40" s="39"/>
      <c r="RLZ40" s="39"/>
      <c r="RMA40" s="39"/>
      <c r="RMB40" s="39"/>
      <c r="RMC40" s="39"/>
      <c r="RMD40" s="39"/>
      <c r="RME40" s="39"/>
      <c r="RMF40" s="39"/>
      <c r="RMG40" s="39"/>
      <c r="RMH40" s="39"/>
      <c r="RMI40" s="39"/>
      <c r="RMJ40" s="39"/>
      <c r="RMK40" s="39"/>
      <c r="RML40" s="39"/>
      <c r="RMM40" s="39"/>
      <c r="RMN40" s="39"/>
      <c r="RMO40" s="39"/>
      <c r="RMP40" s="39"/>
      <c r="RMQ40" s="39"/>
      <c r="RMR40" s="39"/>
      <c r="RMS40" s="39"/>
      <c r="RMT40" s="39"/>
      <c r="RMU40" s="39"/>
      <c r="RMV40" s="39"/>
      <c r="RMW40" s="39"/>
      <c r="RMX40" s="39"/>
      <c r="RMY40" s="39"/>
      <c r="RMZ40" s="39"/>
      <c r="RNA40" s="39"/>
      <c r="RNB40" s="39"/>
      <c r="RNC40" s="39"/>
      <c r="RND40" s="39"/>
      <c r="RNE40" s="39"/>
      <c r="RNF40" s="39"/>
      <c r="RNG40" s="39"/>
      <c r="RNH40" s="39"/>
      <c r="RNI40" s="39"/>
      <c r="RNJ40" s="39"/>
      <c r="RNK40" s="39"/>
      <c r="RNL40" s="39"/>
      <c r="RNM40" s="39"/>
      <c r="RNN40" s="39"/>
      <c r="RNO40" s="39"/>
      <c r="RNP40" s="39"/>
      <c r="RNQ40" s="39"/>
      <c r="RNR40" s="39"/>
      <c r="RNS40" s="39"/>
      <c r="RNT40" s="39"/>
      <c r="RNU40" s="39"/>
      <c r="RNV40" s="39"/>
      <c r="RNW40" s="39"/>
      <c r="RNX40" s="39"/>
      <c r="RNY40" s="39"/>
      <c r="RNZ40" s="39"/>
      <c r="ROA40" s="39"/>
      <c r="ROB40" s="39"/>
      <c r="ROC40" s="39"/>
      <c r="ROD40" s="39"/>
      <c r="ROE40" s="39"/>
      <c r="ROF40" s="39"/>
      <c r="ROG40" s="39"/>
      <c r="ROH40" s="39"/>
      <c r="ROI40" s="39"/>
      <c r="ROJ40" s="39"/>
      <c r="ROK40" s="39"/>
      <c r="ROL40" s="39"/>
      <c r="ROM40" s="39"/>
      <c r="RON40" s="39"/>
      <c r="ROO40" s="39"/>
      <c r="ROP40" s="39"/>
      <c r="ROQ40" s="39"/>
      <c r="ROR40" s="39"/>
      <c r="ROS40" s="39"/>
      <c r="ROT40" s="39"/>
      <c r="ROU40" s="39"/>
      <c r="ROV40" s="39"/>
      <c r="ROW40" s="39"/>
      <c r="ROX40" s="39"/>
      <c r="ROY40" s="39"/>
      <c r="ROZ40" s="39"/>
      <c r="RPA40" s="39"/>
      <c r="RPB40" s="39"/>
      <c r="RPC40" s="39"/>
      <c r="RPD40" s="39"/>
      <c r="RPE40" s="39"/>
      <c r="RPF40" s="39"/>
      <c r="RPG40" s="39"/>
      <c r="RPH40" s="39"/>
      <c r="RPI40" s="39"/>
      <c r="RPJ40" s="39"/>
      <c r="RPK40" s="39"/>
      <c r="RPL40" s="39"/>
      <c r="RPM40" s="39"/>
      <c r="RPN40" s="39"/>
      <c r="RPO40" s="39"/>
      <c r="RPP40" s="39"/>
      <c r="RPQ40" s="39"/>
      <c r="RPR40" s="39"/>
      <c r="RPS40" s="39"/>
      <c r="RPT40" s="39"/>
      <c r="RPU40" s="39"/>
      <c r="RPV40" s="39"/>
      <c r="RPW40" s="39"/>
      <c r="RPX40" s="39"/>
      <c r="RPY40" s="39"/>
      <c r="RPZ40" s="39"/>
      <c r="RQA40" s="39"/>
      <c r="RQB40" s="39"/>
      <c r="RQC40" s="39"/>
      <c r="RQD40" s="39"/>
      <c r="RQE40" s="39"/>
      <c r="RQF40" s="39"/>
      <c r="RQG40" s="39"/>
      <c r="RQH40" s="39"/>
      <c r="RQI40" s="39"/>
      <c r="RQJ40" s="39"/>
      <c r="RQK40" s="39"/>
      <c r="RQL40" s="39"/>
      <c r="RQM40" s="39"/>
      <c r="RQN40" s="39"/>
      <c r="RQO40" s="39"/>
      <c r="RQP40" s="39"/>
      <c r="RQQ40" s="39"/>
      <c r="RQR40" s="39"/>
      <c r="RQS40" s="39"/>
      <c r="RQT40" s="39"/>
      <c r="RQU40" s="39"/>
      <c r="RQV40" s="39"/>
      <c r="RQW40" s="39"/>
      <c r="RQX40" s="39"/>
      <c r="RQY40" s="39"/>
      <c r="RQZ40" s="39"/>
      <c r="RRA40" s="39"/>
      <c r="RRB40" s="39"/>
      <c r="RRC40" s="39"/>
      <c r="RRD40" s="39"/>
      <c r="RRE40" s="39"/>
      <c r="RRF40" s="39"/>
      <c r="RRG40" s="39"/>
      <c r="RRH40" s="39"/>
      <c r="RRI40" s="39"/>
      <c r="RRJ40" s="39"/>
      <c r="RRK40" s="39"/>
      <c r="RRL40" s="39"/>
      <c r="RRM40" s="39"/>
      <c r="RRN40" s="39"/>
      <c r="RRO40" s="39"/>
      <c r="RRP40" s="39"/>
      <c r="RRQ40" s="39"/>
      <c r="RRR40" s="39"/>
      <c r="RRS40" s="39"/>
      <c r="RRT40" s="39"/>
      <c r="RRU40" s="39"/>
      <c r="RRV40" s="39"/>
      <c r="RRW40" s="39"/>
      <c r="RRX40" s="39"/>
      <c r="RRY40" s="39"/>
      <c r="RRZ40" s="39"/>
      <c r="RSA40" s="39"/>
      <c r="RSB40" s="39"/>
      <c r="RSC40" s="39"/>
      <c r="RSD40" s="39"/>
      <c r="RSE40" s="39"/>
      <c r="RSF40" s="39"/>
      <c r="RSG40" s="39"/>
      <c r="RSH40" s="39"/>
      <c r="RSI40" s="39"/>
      <c r="RSJ40" s="39"/>
      <c r="RSK40" s="39"/>
      <c r="RSL40" s="39"/>
      <c r="RSM40" s="39"/>
      <c r="RSN40" s="39"/>
      <c r="RSO40" s="39"/>
      <c r="RSP40" s="39"/>
      <c r="RSQ40" s="39"/>
      <c r="RSR40" s="39"/>
      <c r="RSS40" s="39"/>
      <c r="RST40" s="39"/>
      <c r="RSU40" s="39"/>
      <c r="RSV40" s="39"/>
      <c r="RSW40" s="39"/>
      <c r="RSX40" s="39"/>
      <c r="RSY40" s="39"/>
      <c r="RSZ40" s="39"/>
      <c r="RTA40" s="39"/>
      <c r="RTB40" s="39"/>
      <c r="RTC40" s="39"/>
      <c r="RTD40" s="39"/>
      <c r="RTE40" s="39"/>
      <c r="RTF40" s="39"/>
      <c r="RTG40" s="39"/>
      <c r="RTH40" s="39"/>
      <c r="RTI40" s="39"/>
      <c r="RTJ40" s="39"/>
      <c r="RTK40" s="39"/>
      <c r="RTL40" s="39"/>
      <c r="RTM40" s="39"/>
      <c r="RTN40" s="39"/>
      <c r="RTO40" s="39"/>
      <c r="RTP40" s="39"/>
      <c r="RTQ40" s="39"/>
      <c r="RTR40" s="39"/>
      <c r="RTS40" s="39"/>
      <c r="RTT40" s="39"/>
      <c r="RTU40" s="39"/>
      <c r="RTV40" s="39"/>
      <c r="RTW40" s="39"/>
      <c r="RTX40" s="39"/>
      <c r="RTY40" s="39"/>
      <c r="RTZ40" s="39"/>
      <c r="RUA40" s="39"/>
      <c r="RUB40" s="39"/>
      <c r="RUC40" s="39"/>
      <c r="RUD40" s="39"/>
      <c r="RUE40" s="39"/>
      <c r="RUF40" s="39"/>
      <c r="RUG40" s="39"/>
      <c r="RUH40" s="39"/>
      <c r="RUI40" s="39"/>
      <c r="RUJ40" s="39"/>
      <c r="RUK40" s="39"/>
      <c r="RUL40" s="39"/>
      <c r="RUM40" s="39"/>
      <c r="RUN40" s="39"/>
      <c r="RUO40" s="39"/>
      <c r="RUP40" s="39"/>
      <c r="RUQ40" s="39"/>
      <c r="RUR40" s="39"/>
      <c r="RUS40" s="39"/>
      <c r="RUT40" s="39"/>
      <c r="RUU40" s="39"/>
      <c r="RUV40" s="39"/>
      <c r="RUW40" s="39"/>
      <c r="RUX40" s="39"/>
      <c r="RUY40" s="39"/>
      <c r="RUZ40" s="39"/>
      <c r="RVA40" s="39"/>
      <c r="RVB40" s="39"/>
      <c r="RVC40" s="39"/>
      <c r="RVD40" s="39"/>
      <c r="RVE40" s="39"/>
      <c r="RVF40" s="39"/>
      <c r="RVG40" s="39"/>
      <c r="RVH40" s="39"/>
      <c r="RVI40" s="39"/>
      <c r="RVJ40" s="39"/>
      <c r="RVK40" s="39"/>
      <c r="RVL40" s="39"/>
      <c r="RVM40" s="39"/>
      <c r="RVN40" s="39"/>
      <c r="RVO40" s="39"/>
      <c r="RVP40" s="39"/>
      <c r="RVQ40" s="39"/>
      <c r="RVR40" s="39"/>
      <c r="RVS40" s="39"/>
      <c r="RVT40" s="39"/>
      <c r="RVU40" s="39"/>
      <c r="RVV40" s="39"/>
      <c r="RVW40" s="39"/>
      <c r="RVX40" s="39"/>
      <c r="RVY40" s="39"/>
      <c r="RVZ40" s="39"/>
      <c r="RWA40" s="39"/>
      <c r="RWB40" s="39"/>
      <c r="RWC40" s="39"/>
      <c r="RWD40" s="39"/>
      <c r="RWE40" s="39"/>
      <c r="RWF40" s="39"/>
      <c r="RWG40" s="39"/>
      <c r="RWH40" s="39"/>
      <c r="RWI40" s="39"/>
      <c r="RWJ40" s="39"/>
      <c r="RWK40" s="39"/>
      <c r="RWL40" s="39"/>
      <c r="RWM40" s="39"/>
      <c r="RWN40" s="39"/>
      <c r="RWO40" s="39"/>
      <c r="RWP40" s="39"/>
      <c r="RWQ40" s="39"/>
      <c r="RWR40" s="39"/>
      <c r="RWS40" s="39"/>
      <c r="RWT40" s="39"/>
      <c r="RWU40" s="39"/>
      <c r="RWV40" s="39"/>
      <c r="RWW40" s="39"/>
      <c r="RWX40" s="39"/>
      <c r="RWY40" s="39"/>
      <c r="RWZ40" s="39"/>
      <c r="RXA40" s="39"/>
      <c r="RXB40" s="39"/>
      <c r="RXC40" s="39"/>
      <c r="RXD40" s="39"/>
      <c r="RXE40" s="39"/>
      <c r="RXF40" s="39"/>
      <c r="RXG40" s="39"/>
      <c r="RXH40" s="39"/>
      <c r="RXI40" s="39"/>
      <c r="RXJ40" s="39"/>
      <c r="RXK40" s="39"/>
      <c r="RXL40" s="39"/>
      <c r="RXM40" s="39"/>
      <c r="RXN40" s="39"/>
      <c r="RXO40" s="39"/>
      <c r="RXP40" s="39"/>
      <c r="RXQ40" s="39"/>
      <c r="RXR40" s="39"/>
      <c r="RXS40" s="39"/>
      <c r="RXT40" s="39"/>
      <c r="RXU40" s="39"/>
      <c r="RXV40" s="39"/>
      <c r="RXW40" s="39"/>
      <c r="RXX40" s="39"/>
      <c r="RXY40" s="39"/>
      <c r="RXZ40" s="39"/>
      <c r="RYA40" s="39"/>
      <c r="RYB40" s="39"/>
      <c r="RYC40" s="39"/>
      <c r="RYD40" s="39"/>
      <c r="RYE40" s="39"/>
      <c r="RYF40" s="39"/>
      <c r="RYG40" s="39"/>
      <c r="RYH40" s="39"/>
      <c r="RYI40" s="39"/>
      <c r="RYJ40" s="39"/>
      <c r="RYK40" s="39"/>
      <c r="RYL40" s="39"/>
      <c r="RYM40" s="39"/>
      <c r="RYN40" s="39"/>
      <c r="RYO40" s="39"/>
      <c r="RYP40" s="39"/>
      <c r="RYQ40" s="39"/>
      <c r="RYR40" s="39"/>
      <c r="RYS40" s="39"/>
      <c r="RYT40" s="39"/>
      <c r="RYU40" s="39"/>
      <c r="RYV40" s="39"/>
      <c r="RYW40" s="39"/>
      <c r="RYX40" s="39"/>
      <c r="RYY40" s="39"/>
      <c r="RYZ40" s="39"/>
      <c r="RZA40" s="39"/>
      <c r="RZB40" s="39"/>
      <c r="RZC40" s="39"/>
      <c r="RZD40" s="39"/>
      <c r="RZE40" s="39"/>
      <c r="RZF40" s="39"/>
      <c r="RZG40" s="39"/>
      <c r="RZH40" s="39"/>
      <c r="RZI40" s="39"/>
      <c r="RZJ40" s="39"/>
      <c r="RZK40" s="39"/>
      <c r="RZL40" s="39"/>
      <c r="RZM40" s="39"/>
      <c r="RZN40" s="39"/>
      <c r="RZO40" s="39"/>
      <c r="RZP40" s="39"/>
      <c r="RZQ40" s="39"/>
      <c r="RZR40" s="39"/>
      <c r="RZS40" s="39"/>
      <c r="RZT40" s="39"/>
      <c r="RZU40" s="39"/>
      <c r="RZV40" s="39"/>
      <c r="RZW40" s="39"/>
      <c r="RZX40" s="39"/>
      <c r="RZY40" s="39"/>
      <c r="RZZ40" s="39"/>
      <c r="SAA40" s="39"/>
      <c r="SAB40" s="39"/>
      <c r="SAC40" s="39"/>
      <c r="SAD40" s="39"/>
      <c r="SAE40" s="39"/>
      <c r="SAF40" s="39"/>
      <c r="SAG40" s="39"/>
      <c r="SAH40" s="39"/>
      <c r="SAI40" s="39"/>
      <c r="SAJ40" s="39"/>
      <c r="SAK40" s="39"/>
      <c r="SAL40" s="39"/>
      <c r="SAM40" s="39"/>
      <c r="SAN40" s="39"/>
      <c r="SAO40" s="39"/>
      <c r="SAP40" s="39"/>
      <c r="SAQ40" s="39"/>
      <c r="SAR40" s="39"/>
      <c r="SAS40" s="39"/>
      <c r="SAT40" s="39"/>
      <c r="SAU40" s="39"/>
      <c r="SAV40" s="39"/>
      <c r="SAW40" s="39"/>
      <c r="SAX40" s="39"/>
      <c r="SAY40" s="39"/>
      <c r="SAZ40" s="39"/>
      <c r="SBA40" s="39"/>
      <c r="SBB40" s="39"/>
      <c r="SBC40" s="39"/>
      <c r="SBD40" s="39"/>
      <c r="SBE40" s="39"/>
      <c r="SBF40" s="39"/>
      <c r="SBG40" s="39"/>
      <c r="SBH40" s="39"/>
      <c r="SBI40" s="39"/>
      <c r="SBJ40" s="39"/>
      <c r="SBK40" s="39"/>
      <c r="SBL40" s="39"/>
      <c r="SBM40" s="39"/>
      <c r="SBN40" s="39"/>
      <c r="SBO40" s="39"/>
      <c r="SBP40" s="39"/>
      <c r="SBQ40" s="39"/>
      <c r="SBR40" s="39"/>
      <c r="SBS40" s="39"/>
      <c r="SBT40" s="39"/>
      <c r="SBU40" s="39"/>
      <c r="SBV40" s="39"/>
      <c r="SBW40" s="39"/>
      <c r="SBX40" s="39"/>
      <c r="SBY40" s="39"/>
      <c r="SBZ40" s="39"/>
      <c r="SCA40" s="39"/>
      <c r="SCB40" s="39"/>
      <c r="SCC40" s="39"/>
      <c r="SCD40" s="39"/>
      <c r="SCE40" s="39"/>
      <c r="SCF40" s="39"/>
      <c r="SCG40" s="39"/>
      <c r="SCH40" s="39"/>
      <c r="SCI40" s="39"/>
      <c r="SCJ40" s="39"/>
      <c r="SCK40" s="39"/>
      <c r="SCL40" s="39"/>
      <c r="SCM40" s="39"/>
      <c r="SCN40" s="39"/>
      <c r="SCO40" s="39"/>
      <c r="SCP40" s="39"/>
      <c r="SCQ40" s="39"/>
      <c r="SCR40" s="39"/>
      <c r="SCS40" s="39"/>
      <c r="SCT40" s="39"/>
      <c r="SCU40" s="39"/>
      <c r="SCV40" s="39"/>
      <c r="SCW40" s="39"/>
      <c r="SCX40" s="39"/>
      <c r="SCY40" s="39"/>
      <c r="SCZ40" s="39"/>
      <c r="SDA40" s="39"/>
      <c r="SDB40" s="39"/>
      <c r="SDC40" s="39"/>
      <c r="SDD40" s="39"/>
      <c r="SDE40" s="39"/>
      <c r="SDF40" s="39"/>
      <c r="SDG40" s="39"/>
      <c r="SDH40" s="39"/>
      <c r="SDI40" s="39"/>
      <c r="SDJ40" s="39"/>
      <c r="SDK40" s="39"/>
      <c r="SDL40" s="39"/>
      <c r="SDM40" s="39"/>
      <c r="SDN40" s="39"/>
      <c r="SDO40" s="39"/>
      <c r="SDP40" s="39"/>
      <c r="SDQ40" s="39"/>
      <c r="SDR40" s="39"/>
      <c r="SDS40" s="39"/>
      <c r="SDT40" s="39"/>
      <c r="SDU40" s="39"/>
      <c r="SDV40" s="39"/>
      <c r="SDW40" s="39"/>
      <c r="SDX40" s="39"/>
      <c r="SDY40" s="39"/>
      <c r="SDZ40" s="39"/>
      <c r="SEA40" s="39"/>
      <c r="SEB40" s="39"/>
      <c r="SEC40" s="39"/>
      <c r="SED40" s="39"/>
      <c r="SEE40" s="39"/>
      <c r="SEF40" s="39"/>
      <c r="SEG40" s="39"/>
      <c r="SEH40" s="39"/>
      <c r="SEI40" s="39"/>
      <c r="SEJ40" s="39"/>
      <c r="SEK40" s="39"/>
      <c r="SEL40" s="39"/>
      <c r="SEM40" s="39"/>
      <c r="SEN40" s="39"/>
      <c r="SEO40" s="39"/>
      <c r="SEP40" s="39"/>
      <c r="SEQ40" s="39"/>
      <c r="SER40" s="39"/>
      <c r="SES40" s="39"/>
      <c r="SET40" s="39"/>
      <c r="SEU40" s="39"/>
      <c r="SEV40" s="39"/>
      <c r="SEW40" s="39"/>
      <c r="SEX40" s="39"/>
      <c r="SEY40" s="39"/>
      <c r="SEZ40" s="39"/>
      <c r="SFA40" s="39"/>
      <c r="SFB40" s="39"/>
      <c r="SFC40" s="39"/>
      <c r="SFD40" s="39"/>
      <c r="SFE40" s="39"/>
      <c r="SFF40" s="39"/>
      <c r="SFG40" s="39"/>
      <c r="SFH40" s="39"/>
      <c r="SFI40" s="39"/>
      <c r="SFJ40" s="39"/>
      <c r="SFK40" s="39"/>
      <c r="SFL40" s="39"/>
      <c r="SFM40" s="39"/>
      <c r="SFN40" s="39"/>
      <c r="SFO40" s="39"/>
      <c r="SFP40" s="39"/>
      <c r="SFQ40" s="39"/>
      <c r="SFR40" s="39"/>
      <c r="SFS40" s="39"/>
      <c r="SFT40" s="39"/>
      <c r="SFU40" s="39"/>
      <c r="SFV40" s="39"/>
      <c r="SFW40" s="39"/>
      <c r="SFX40" s="39"/>
      <c r="SFY40" s="39"/>
      <c r="SFZ40" s="39"/>
      <c r="SGA40" s="39"/>
      <c r="SGB40" s="39"/>
      <c r="SGC40" s="39"/>
      <c r="SGD40" s="39"/>
      <c r="SGE40" s="39"/>
      <c r="SGF40" s="39"/>
      <c r="SGG40" s="39"/>
      <c r="SGH40" s="39"/>
      <c r="SGI40" s="39"/>
      <c r="SGJ40" s="39"/>
      <c r="SGK40" s="39"/>
      <c r="SGL40" s="39"/>
      <c r="SGM40" s="39"/>
      <c r="SGN40" s="39"/>
      <c r="SGO40" s="39"/>
      <c r="SGP40" s="39"/>
      <c r="SGQ40" s="39"/>
      <c r="SGR40" s="39"/>
      <c r="SGS40" s="39"/>
      <c r="SGT40" s="39"/>
      <c r="SGU40" s="39"/>
      <c r="SGV40" s="39"/>
      <c r="SGW40" s="39"/>
      <c r="SGX40" s="39"/>
      <c r="SGY40" s="39"/>
      <c r="SGZ40" s="39"/>
      <c r="SHA40" s="39"/>
      <c r="SHB40" s="39"/>
      <c r="SHC40" s="39"/>
      <c r="SHD40" s="39"/>
      <c r="SHE40" s="39"/>
      <c r="SHF40" s="39"/>
      <c r="SHG40" s="39"/>
      <c r="SHH40" s="39"/>
      <c r="SHI40" s="39"/>
      <c r="SHJ40" s="39"/>
      <c r="SHK40" s="39"/>
      <c r="SHL40" s="39"/>
      <c r="SHM40" s="39"/>
      <c r="SHN40" s="39"/>
      <c r="SHO40" s="39"/>
      <c r="SHP40" s="39"/>
      <c r="SHQ40" s="39"/>
      <c r="SHR40" s="39"/>
      <c r="SHS40" s="39"/>
      <c r="SHT40" s="39"/>
      <c r="SHU40" s="39"/>
      <c r="SHV40" s="39"/>
      <c r="SHW40" s="39"/>
      <c r="SHX40" s="39"/>
      <c r="SHY40" s="39"/>
      <c r="SHZ40" s="39"/>
      <c r="SIA40" s="39"/>
      <c r="SIB40" s="39"/>
      <c r="SIC40" s="39"/>
      <c r="SID40" s="39"/>
      <c r="SIE40" s="39"/>
      <c r="SIF40" s="39"/>
      <c r="SIG40" s="39"/>
      <c r="SIH40" s="39"/>
      <c r="SII40" s="39"/>
      <c r="SIJ40" s="39"/>
      <c r="SIK40" s="39"/>
      <c r="SIL40" s="39"/>
      <c r="SIM40" s="39"/>
      <c r="SIN40" s="39"/>
      <c r="SIO40" s="39"/>
      <c r="SIP40" s="39"/>
      <c r="SIQ40" s="39"/>
      <c r="SIR40" s="39"/>
      <c r="SIS40" s="39"/>
      <c r="SIT40" s="39"/>
      <c r="SIU40" s="39"/>
      <c r="SIV40" s="39"/>
      <c r="SIW40" s="39"/>
      <c r="SIX40" s="39"/>
      <c r="SIY40" s="39"/>
      <c r="SIZ40" s="39"/>
      <c r="SJA40" s="39"/>
      <c r="SJB40" s="39"/>
      <c r="SJC40" s="39"/>
      <c r="SJD40" s="39"/>
      <c r="SJE40" s="39"/>
      <c r="SJF40" s="39"/>
      <c r="SJG40" s="39"/>
      <c r="SJH40" s="39"/>
      <c r="SJI40" s="39"/>
      <c r="SJJ40" s="39"/>
      <c r="SJK40" s="39"/>
      <c r="SJL40" s="39"/>
      <c r="SJM40" s="39"/>
      <c r="SJN40" s="39"/>
      <c r="SJO40" s="39"/>
      <c r="SJP40" s="39"/>
      <c r="SJQ40" s="39"/>
      <c r="SJR40" s="39"/>
      <c r="SJS40" s="39"/>
      <c r="SJT40" s="39"/>
      <c r="SJU40" s="39"/>
      <c r="SJV40" s="39"/>
      <c r="SJW40" s="39"/>
      <c r="SJX40" s="39"/>
      <c r="SJY40" s="39"/>
      <c r="SJZ40" s="39"/>
      <c r="SKA40" s="39"/>
      <c r="SKB40" s="39"/>
      <c r="SKC40" s="39"/>
      <c r="SKD40" s="39"/>
      <c r="SKE40" s="39"/>
      <c r="SKF40" s="39"/>
      <c r="SKG40" s="39"/>
      <c r="SKH40" s="39"/>
      <c r="SKI40" s="39"/>
      <c r="SKJ40" s="39"/>
      <c r="SKK40" s="39"/>
      <c r="SKL40" s="39"/>
      <c r="SKM40" s="39"/>
      <c r="SKN40" s="39"/>
      <c r="SKO40" s="39"/>
      <c r="SKP40" s="39"/>
      <c r="SKQ40" s="39"/>
      <c r="SKR40" s="39"/>
      <c r="SKS40" s="39"/>
      <c r="SKT40" s="39"/>
      <c r="SKU40" s="39"/>
      <c r="SKV40" s="39"/>
      <c r="SKW40" s="39"/>
      <c r="SKX40" s="39"/>
      <c r="SKY40" s="39"/>
      <c r="SKZ40" s="39"/>
      <c r="SLA40" s="39"/>
      <c r="SLB40" s="39"/>
      <c r="SLC40" s="39"/>
      <c r="SLD40" s="39"/>
      <c r="SLE40" s="39"/>
      <c r="SLF40" s="39"/>
      <c r="SLG40" s="39"/>
      <c r="SLH40" s="39"/>
      <c r="SLI40" s="39"/>
      <c r="SLJ40" s="39"/>
      <c r="SLK40" s="39"/>
      <c r="SLL40" s="39"/>
      <c r="SLM40" s="39"/>
      <c r="SLN40" s="39"/>
      <c r="SLO40" s="39"/>
      <c r="SLP40" s="39"/>
      <c r="SLQ40" s="39"/>
      <c r="SLR40" s="39"/>
      <c r="SLS40" s="39"/>
      <c r="SLT40" s="39"/>
      <c r="SLU40" s="39"/>
      <c r="SLV40" s="39"/>
      <c r="SLW40" s="39"/>
      <c r="SLX40" s="39"/>
      <c r="SLY40" s="39"/>
      <c r="SLZ40" s="39"/>
      <c r="SMA40" s="39"/>
      <c r="SMB40" s="39"/>
      <c r="SMC40" s="39"/>
      <c r="SMD40" s="39"/>
      <c r="SME40" s="39"/>
      <c r="SMF40" s="39"/>
      <c r="SMG40" s="39"/>
      <c r="SMH40" s="39"/>
      <c r="SMI40" s="39"/>
      <c r="SMJ40" s="39"/>
      <c r="SMK40" s="39"/>
      <c r="SML40" s="39"/>
      <c r="SMM40" s="39"/>
      <c r="SMN40" s="39"/>
      <c r="SMO40" s="39"/>
      <c r="SMP40" s="39"/>
      <c r="SMQ40" s="39"/>
      <c r="SMR40" s="39"/>
      <c r="SMS40" s="39"/>
      <c r="SMT40" s="39"/>
      <c r="SMU40" s="39"/>
      <c r="SMV40" s="39"/>
      <c r="SMW40" s="39"/>
      <c r="SMX40" s="39"/>
      <c r="SMY40" s="39"/>
      <c r="SMZ40" s="39"/>
      <c r="SNA40" s="39"/>
      <c r="SNB40" s="39"/>
      <c r="SNC40" s="39"/>
      <c r="SND40" s="39"/>
      <c r="SNE40" s="39"/>
      <c r="SNF40" s="39"/>
      <c r="SNG40" s="39"/>
      <c r="SNH40" s="39"/>
      <c r="SNI40" s="39"/>
      <c r="SNJ40" s="39"/>
      <c r="SNK40" s="39"/>
      <c r="SNL40" s="39"/>
      <c r="SNM40" s="39"/>
      <c r="SNN40" s="39"/>
      <c r="SNO40" s="39"/>
      <c r="SNP40" s="39"/>
      <c r="SNQ40" s="39"/>
      <c r="SNR40" s="39"/>
      <c r="SNS40" s="39"/>
      <c r="SNT40" s="39"/>
      <c r="SNU40" s="39"/>
      <c r="SNV40" s="39"/>
      <c r="SNW40" s="39"/>
      <c r="SNX40" s="39"/>
      <c r="SNY40" s="39"/>
      <c r="SNZ40" s="39"/>
      <c r="SOA40" s="39"/>
      <c r="SOB40" s="39"/>
      <c r="SOC40" s="39"/>
      <c r="SOD40" s="39"/>
      <c r="SOE40" s="39"/>
      <c r="SOF40" s="39"/>
      <c r="SOG40" s="39"/>
      <c r="SOH40" s="39"/>
      <c r="SOI40" s="39"/>
      <c r="SOJ40" s="39"/>
      <c r="SOK40" s="39"/>
      <c r="SOL40" s="39"/>
      <c r="SOM40" s="39"/>
      <c r="SON40" s="39"/>
      <c r="SOO40" s="39"/>
      <c r="SOP40" s="39"/>
      <c r="SOQ40" s="39"/>
      <c r="SOR40" s="39"/>
      <c r="SOS40" s="39"/>
      <c r="SOT40" s="39"/>
      <c r="SOU40" s="39"/>
      <c r="SOV40" s="39"/>
      <c r="SOW40" s="39"/>
      <c r="SOX40" s="39"/>
      <c r="SOY40" s="39"/>
      <c r="SOZ40" s="39"/>
      <c r="SPA40" s="39"/>
      <c r="SPB40" s="39"/>
      <c r="SPC40" s="39"/>
      <c r="SPD40" s="39"/>
      <c r="SPE40" s="39"/>
      <c r="SPF40" s="39"/>
      <c r="SPG40" s="39"/>
      <c r="SPH40" s="39"/>
      <c r="SPI40" s="39"/>
      <c r="SPJ40" s="39"/>
      <c r="SPK40" s="39"/>
      <c r="SPL40" s="39"/>
      <c r="SPM40" s="39"/>
      <c r="SPN40" s="39"/>
      <c r="SPO40" s="39"/>
      <c r="SPP40" s="39"/>
      <c r="SPQ40" s="39"/>
      <c r="SPR40" s="39"/>
      <c r="SPS40" s="39"/>
      <c r="SPT40" s="39"/>
      <c r="SPU40" s="39"/>
      <c r="SPV40" s="39"/>
      <c r="SPW40" s="39"/>
      <c r="SPX40" s="39"/>
      <c r="SPY40" s="39"/>
      <c r="SPZ40" s="39"/>
      <c r="SQA40" s="39"/>
      <c r="SQB40" s="39"/>
      <c r="SQC40" s="39"/>
      <c r="SQD40" s="39"/>
      <c r="SQE40" s="39"/>
      <c r="SQF40" s="39"/>
      <c r="SQG40" s="39"/>
      <c r="SQH40" s="39"/>
      <c r="SQI40" s="39"/>
      <c r="SQJ40" s="39"/>
      <c r="SQK40" s="39"/>
      <c r="SQL40" s="39"/>
      <c r="SQM40" s="39"/>
      <c r="SQN40" s="39"/>
      <c r="SQO40" s="39"/>
      <c r="SQP40" s="39"/>
      <c r="SQQ40" s="39"/>
      <c r="SQR40" s="39"/>
      <c r="SQS40" s="39"/>
      <c r="SQT40" s="39"/>
      <c r="SQU40" s="39"/>
      <c r="SQV40" s="39"/>
      <c r="SQW40" s="39"/>
      <c r="SQX40" s="39"/>
      <c r="SQY40" s="39"/>
      <c r="SQZ40" s="39"/>
      <c r="SRA40" s="39"/>
      <c r="SRB40" s="39"/>
      <c r="SRC40" s="39"/>
      <c r="SRD40" s="39"/>
      <c r="SRE40" s="39"/>
      <c r="SRF40" s="39"/>
      <c r="SRG40" s="39"/>
      <c r="SRH40" s="39"/>
      <c r="SRI40" s="39"/>
      <c r="SRJ40" s="39"/>
      <c r="SRK40" s="39"/>
      <c r="SRL40" s="39"/>
      <c r="SRM40" s="39"/>
      <c r="SRN40" s="39"/>
      <c r="SRO40" s="39"/>
      <c r="SRP40" s="39"/>
      <c r="SRQ40" s="39"/>
      <c r="SRR40" s="39"/>
      <c r="SRS40" s="39"/>
      <c r="SRT40" s="39"/>
      <c r="SRU40" s="39"/>
      <c r="SRV40" s="39"/>
      <c r="SRW40" s="39"/>
      <c r="SRX40" s="39"/>
      <c r="SRY40" s="39"/>
      <c r="SRZ40" s="39"/>
      <c r="SSA40" s="39"/>
      <c r="SSB40" s="39"/>
      <c r="SSC40" s="39"/>
      <c r="SSD40" s="39"/>
      <c r="SSE40" s="39"/>
      <c r="SSF40" s="39"/>
      <c r="SSG40" s="39"/>
      <c r="SSH40" s="39"/>
      <c r="SSI40" s="39"/>
      <c r="SSJ40" s="39"/>
      <c r="SSK40" s="39"/>
      <c r="SSL40" s="39"/>
      <c r="SSM40" s="39"/>
      <c r="SSN40" s="39"/>
      <c r="SSO40" s="39"/>
      <c r="SSP40" s="39"/>
      <c r="SSQ40" s="39"/>
      <c r="SSR40" s="39"/>
      <c r="SSS40" s="39"/>
      <c r="SST40" s="39"/>
      <c r="SSU40" s="39"/>
      <c r="SSV40" s="39"/>
      <c r="SSW40" s="39"/>
      <c r="SSX40" s="39"/>
      <c r="SSY40" s="39"/>
      <c r="SSZ40" s="39"/>
      <c r="STA40" s="39"/>
      <c r="STB40" s="39"/>
      <c r="STC40" s="39"/>
      <c r="STD40" s="39"/>
      <c r="STE40" s="39"/>
      <c r="STF40" s="39"/>
      <c r="STG40" s="39"/>
      <c r="STH40" s="39"/>
      <c r="STI40" s="39"/>
      <c r="STJ40" s="39"/>
      <c r="STK40" s="39"/>
      <c r="STL40" s="39"/>
      <c r="STM40" s="39"/>
      <c r="STN40" s="39"/>
      <c r="STO40" s="39"/>
      <c r="STP40" s="39"/>
      <c r="STQ40" s="39"/>
      <c r="STR40" s="39"/>
      <c r="STS40" s="39"/>
      <c r="STT40" s="39"/>
      <c r="STU40" s="39"/>
      <c r="STV40" s="39"/>
      <c r="STW40" s="39"/>
      <c r="STX40" s="39"/>
      <c r="STY40" s="39"/>
      <c r="STZ40" s="39"/>
      <c r="SUA40" s="39"/>
      <c r="SUB40" s="39"/>
      <c r="SUC40" s="39"/>
      <c r="SUD40" s="39"/>
      <c r="SUE40" s="39"/>
      <c r="SUF40" s="39"/>
      <c r="SUG40" s="39"/>
      <c r="SUH40" s="39"/>
      <c r="SUI40" s="39"/>
      <c r="SUJ40" s="39"/>
      <c r="SUK40" s="39"/>
      <c r="SUL40" s="39"/>
      <c r="SUM40" s="39"/>
      <c r="SUN40" s="39"/>
      <c r="SUO40" s="39"/>
      <c r="SUP40" s="39"/>
      <c r="SUQ40" s="39"/>
      <c r="SUR40" s="39"/>
      <c r="SUS40" s="39"/>
      <c r="SUT40" s="39"/>
      <c r="SUU40" s="39"/>
      <c r="SUV40" s="39"/>
      <c r="SUW40" s="39"/>
      <c r="SUX40" s="39"/>
      <c r="SUY40" s="39"/>
      <c r="SUZ40" s="39"/>
      <c r="SVA40" s="39"/>
      <c r="SVB40" s="39"/>
      <c r="SVC40" s="39"/>
      <c r="SVD40" s="39"/>
      <c r="SVE40" s="39"/>
      <c r="SVF40" s="39"/>
      <c r="SVG40" s="39"/>
      <c r="SVH40" s="39"/>
      <c r="SVI40" s="39"/>
      <c r="SVJ40" s="39"/>
      <c r="SVK40" s="39"/>
      <c r="SVL40" s="39"/>
      <c r="SVM40" s="39"/>
      <c r="SVN40" s="39"/>
      <c r="SVO40" s="39"/>
      <c r="SVP40" s="39"/>
      <c r="SVQ40" s="39"/>
      <c r="SVR40" s="39"/>
      <c r="SVS40" s="39"/>
      <c r="SVT40" s="39"/>
      <c r="SVU40" s="39"/>
      <c r="SVV40" s="39"/>
      <c r="SVW40" s="39"/>
      <c r="SVX40" s="39"/>
      <c r="SVY40" s="39"/>
      <c r="SVZ40" s="39"/>
      <c r="SWA40" s="39"/>
      <c r="SWB40" s="39"/>
      <c r="SWC40" s="39"/>
      <c r="SWD40" s="39"/>
      <c r="SWE40" s="39"/>
      <c r="SWF40" s="39"/>
      <c r="SWG40" s="39"/>
      <c r="SWH40" s="39"/>
      <c r="SWI40" s="39"/>
      <c r="SWJ40" s="39"/>
      <c r="SWK40" s="39"/>
      <c r="SWL40" s="39"/>
      <c r="SWM40" s="39"/>
      <c r="SWN40" s="39"/>
      <c r="SWO40" s="39"/>
      <c r="SWP40" s="39"/>
      <c r="SWQ40" s="39"/>
      <c r="SWR40" s="39"/>
      <c r="SWS40" s="39"/>
      <c r="SWT40" s="39"/>
      <c r="SWU40" s="39"/>
      <c r="SWV40" s="39"/>
      <c r="SWW40" s="39"/>
      <c r="SWX40" s="39"/>
      <c r="SWY40" s="39"/>
      <c r="SWZ40" s="39"/>
      <c r="SXA40" s="39"/>
      <c r="SXB40" s="39"/>
      <c r="SXC40" s="39"/>
      <c r="SXD40" s="39"/>
      <c r="SXE40" s="39"/>
      <c r="SXF40" s="39"/>
      <c r="SXG40" s="39"/>
      <c r="SXH40" s="39"/>
      <c r="SXI40" s="39"/>
      <c r="SXJ40" s="39"/>
      <c r="SXK40" s="39"/>
      <c r="SXL40" s="39"/>
      <c r="SXM40" s="39"/>
      <c r="SXN40" s="39"/>
      <c r="SXO40" s="39"/>
      <c r="SXP40" s="39"/>
      <c r="SXQ40" s="39"/>
      <c r="SXR40" s="39"/>
      <c r="SXS40" s="39"/>
      <c r="SXT40" s="39"/>
      <c r="SXU40" s="39"/>
      <c r="SXV40" s="39"/>
      <c r="SXW40" s="39"/>
      <c r="SXX40" s="39"/>
      <c r="SXY40" s="39"/>
      <c r="SXZ40" s="39"/>
      <c r="SYA40" s="39"/>
      <c r="SYB40" s="39"/>
      <c r="SYC40" s="39"/>
      <c r="SYD40" s="39"/>
      <c r="SYE40" s="39"/>
      <c r="SYF40" s="39"/>
      <c r="SYG40" s="39"/>
      <c r="SYH40" s="39"/>
      <c r="SYI40" s="39"/>
      <c r="SYJ40" s="39"/>
      <c r="SYK40" s="39"/>
      <c r="SYL40" s="39"/>
      <c r="SYM40" s="39"/>
      <c r="SYN40" s="39"/>
      <c r="SYO40" s="39"/>
      <c r="SYP40" s="39"/>
      <c r="SYQ40" s="39"/>
      <c r="SYR40" s="39"/>
      <c r="SYS40" s="39"/>
      <c r="SYT40" s="39"/>
      <c r="SYU40" s="39"/>
      <c r="SYV40" s="39"/>
      <c r="SYW40" s="39"/>
      <c r="SYX40" s="39"/>
      <c r="SYY40" s="39"/>
      <c r="SYZ40" s="39"/>
      <c r="SZA40" s="39"/>
      <c r="SZB40" s="39"/>
      <c r="SZC40" s="39"/>
      <c r="SZD40" s="39"/>
      <c r="SZE40" s="39"/>
      <c r="SZF40" s="39"/>
      <c r="SZG40" s="39"/>
      <c r="SZH40" s="39"/>
      <c r="SZI40" s="39"/>
      <c r="SZJ40" s="39"/>
      <c r="SZK40" s="39"/>
      <c r="SZL40" s="39"/>
      <c r="SZM40" s="39"/>
      <c r="SZN40" s="39"/>
      <c r="SZO40" s="39"/>
      <c r="SZP40" s="39"/>
      <c r="SZQ40" s="39"/>
      <c r="SZR40" s="39"/>
      <c r="SZS40" s="39"/>
      <c r="SZT40" s="39"/>
      <c r="SZU40" s="39"/>
      <c r="SZV40" s="39"/>
      <c r="SZW40" s="39"/>
      <c r="SZX40" s="39"/>
      <c r="SZY40" s="39"/>
      <c r="SZZ40" s="39"/>
      <c r="TAA40" s="39"/>
      <c r="TAB40" s="39"/>
      <c r="TAC40" s="39"/>
      <c r="TAD40" s="39"/>
      <c r="TAE40" s="39"/>
      <c r="TAF40" s="39"/>
      <c r="TAG40" s="39"/>
      <c r="TAH40" s="39"/>
      <c r="TAI40" s="39"/>
      <c r="TAJ40" s="39"/>
      <c r="TAK40" s="39"/>
      <c r="TAL40" s="39"/>
      <c r="TAM40" s="39"/>
      <c r="TAN40" s="39"/>
      <c r="TAO40" s="39"/>
      <c r="TAP40" s="39"/>
      <c r="TAQ40" s="39"/>
      <c r="TAR40" s="39"/>
      <c r="TAS40" s="39"/>
      <c r="TAT40" s="39"/>
      <c r="TAU40" s="39"/>
      <c r="TAV40" s="39"/>
      <c r="TAW40" s="39"/>
      <c r="TAX40" s="39"/>
      <c r="TAY40" s="39"/>
      <c r="TAZ40" s="39"/>
      <c r="TBA40" s="39"/>
      <c r="TBB40" s="39"/>
      <c r="TBC40" s="39"/>
      <c r="TBD40" s="39"/>
      <c r="TBE40" s="39"/>
      <c r="TBF40" s="39"/>
      <c r="TBG40" s="39"/>
      <c r="TBH40" s="39"/>
      <c r="TBI40" s="39"/>
      <c r="TBJ40" s="39"/>
      <c r="TBK40" s="39"/>
      <c r="TBL40" s="39"/>
      <c r="TBM40" s="39"/>
      <c r="TBN40" s="39"/>
      <c r="TBO40" s="39"/>
      <c r="TBP40" s="39"/>
      <c r="TBQ40" s="39"/>
      <c r="TBR40" s="39"/>
      <c r="TBS40" s="39"/>
      <c r="TBT40" s="39"/>
      <c r="TBU40" s="39"/>
      <c r="TBV40" s="39"/>
      <c r="TBW40" s="39"/>
      <c r="TBX40" s="39"/>
      <c r="TBY40" s="39"/>
      <c r="TBZ40" s="39"/>
      <c r="TCA40" s="39"/>
      <c r="TCB40" s="39"/>
      <c r="TCC40" s="39"/>
      <c r="TCD40" s="39"/>
      <c r="TCE40" s="39"/>
      <c r="TCF40" s="39"/>
      <c r="TCG40" s="39"/>
      <c r="TCH40" s="39"/>
      <c r="TCI40" s="39"/>
      <c r="TCJ40" s="39"/>
      <c r="TCK40" s="39"/>
      <c r="TCL40" s="39"/>
      <c r="TCM40" s="39"/>
      <c r="TCN40" s="39"/>
      <c r="TCO40" s="39"/>
      <c r="TCP40" s="39"/>
      <c r="TCQ40" s="39"/>
      <c r="TCR40" s="39"/>
      <c r="TCS40" s="39"/>
      <c r="TCT40" s="39"/>
      <c r="TCU40" s="39"/>
      <c r="TCV40" s="39"/>
      <c r="TCW40" s="39"/>
      <c r="TCX40" s="39"/>
      <c r="TCY40" s="39"/>
      <c r="TCZ40" s="39"/>
      <c r="TDA40" s="39"/>
      <c r="TDB40" s="39"/>
      <c r="TDC40" s="39"/>
      <c r="TDD40" s="39"/>
      <c r="TDE40" s="39"/>
      <c r="TDF40" s="39"/>
      <c r="TDG40" s="39"/>
      <c r="TDH40" s="39"/>
      <c r="TDI40" s="39"/>
      <c r="TDJ40" s="39"/>
      <c r="TDK40" s="39"/>
      <c r="TDL40" s="39"/>
      <c r="TDM40" s="39"/>
      <c r="TDN40" s="39"/>
      <c r="TDO40" s="39"/>
      <c r="TDP40" s="39"/>
      <c r="TDQ40" s="39"/>
      <c r="TDR40" s="39"/>
      <c r="TDS40" s="39"/>
      <c r="TDT40" s="39"/>
      <c r="TDU40" s="39"/>
      <c r="TDV40" s="39"/>
      <c r="TDW40" s="39"/>
      <c r="TDX40" s="39"/>
      <c r="TDY40" s="39"/>
      <c r="TDZ40" s="39"/>
      <c r="TEA40" s="39"/>
      <c r="TEB40" s="39"/>
      <c r="TEC40" s="39"/>
      <c r="TED40" s="39"/>
      <c r="TEE40" s="39"/>
      <c r="TEF40" s="39"/>
      <c r="TEG40" s="39"/>
      <c r="TEH40" s="39"/>
      <c r="TEI40" s="39"/>
      <c r="TEJ40" s="39"/>
      <c r="TEK40" s="39"/>
      <c r="TEL40" s="39"/>
      <c r="TEM40" s="39"/>
      <c r="TEN40" s="39"/>
      <c r="TEO40" s="39"/>
      <c r="TEP40" s="39"/>
      <c r="TEQ40" s="39"/>
      <c r="TER40" s="39"/>
      <c r="TES40" s="39"/>
      <c r="TET40" s="39"/>
      <c r="TEU40" s="39"/>
      <c r="TEV40" s="39"/>
      <c r="TEW40" s="39"/>
      <c r="TEX40" s="39"/>
      <c r="TEY40" s="39"/>
      <c r="TEZ40" s="39"/>
      <c r="TFA40" s="39"/>
      <c r="TFB40" s="39"/>
      <c r="TFC40" s="39"/>
      <c r="TFD40" s="39"/>
      <c r="TFE40" s="39"/>
      <c r="TFF40" s="39"/>
      <c r="TFG40" s="39"/>
      <c r="TFH40" s="39"/>
      <c r="TFI40" s="39"/>
      <c r="TFJ40" s="39"/>
      <c r="TFK40" s="39"/>
      <c r="TFL40" s="39"/>
      <c r="TFM40" s="39"/>
      <c r="TFN40" s="39"/>
      <c r="TFO40" s="39"/>
      <c r="TFP40" s="39"/>
      <c r="TFQ40" s="39"/>
      <c r="TFR40" s="39"/>
      <c r="TFS40" s="39"/>
      <c r="TFT40" s="39"/>
      <c r="TFU40" s="39"/>
      <c r="TFV40" s="39"/>
      <c r="TFW40" s="39"/>
      <c r="TFX40" s="39"/>
      <c r="TFY40" s="39"/>
      <c r="TFZ40" s="39"/>
      <c r="TGA40" s="39"/>
      <c r="TGB40" s="39"/>
      <c r="TGC40" s="39"/>
      <c r="TGD40" s="39"/>
      <c r="TGE40" s="39"/>
      <c r="TGF40" s="39"/>
      <c r="TGG40" s="39"/>
      <c r="TGH40" s="39"/>
      <c r="TGI40" s="39"/>
      <c r="TGJ40" s="39"/>
      <c r="TGK40" s="39"/>
      <c r="TGL40" s="39"/>
      <c r="TGM40" s="39"/>
      <c r="TGN40" s="39"/>
      <c r="TGO40" s="39"/>
      <c r="TGP40" s="39"/>
      <c r="TGQ40" s="39"/>
      <c r="TGR40" s="39"/>
      <c r="TGS40" s="39"/>
      <c r="TGT40" s="39"/>
      <c r="TGU40" s="39"/>
      <c r="TGV40" s="39"/>
      <c r="TGW40" s="39"/>
      <c r="TGX40" s="39"/>
      <c r="TGY40" s="39"/>
      <c r="TGZ40" s="39"/>
      <c r="THA40" s="39"/>
      <c r="THB40" s="39"/>
      <c r="THC40" s="39"/>
      <c r="THD40" s="39"/>
      <c r="THE40" s="39"/>
      <c r="THF40" s="39"/>
      <c r="THG40" s="39"/>
      <c r="THH40" s="39"/>
      <c r="THI40" s="39"/>
      <c r="THJ40" s="39"/>
      <c r="THK40" s="39"/>
      <c r="THL40" s="39"/>
      <c r="THM40" s="39"/>
      <c r="THN40" s="39"/>
      <c r="THO40" s="39"/>
      <c r="THP40" s="39"/>
      <c r="THQ40" s="39"/>
      <c r="THR40" s="39"/>
      <c r="THS40" s="39"/>
      <c r="THT40" s="39"/>
      <c r="THU40" s="39"/>
      <c r="THV40" s="39"/>
      <c r="THW40" s="39"/>
      <c r="THX40" s="39"/>
      <c r="THY40" s="39"/>
      <c r="THZ40" s="39"/>
      <c r="TIA40" s="39"/>
      <c r="TIB40" s="39"/>
      <c r="TIC40" s="39"/>
      <c r="TID40" s="39"/>
      <c r="TIE40" s="39"/>
      <c r="TIF40" s="39"/>
      <c r="TIG40" s="39"/>
      <c r="TIH40" s="39"/>
      <c r="TII40" s="39"/>
      <c r="TIJ40" s="39"/>
      <c r="TIK40" s="39"/>
      <c r="TIL40" s="39"/>
      <c r="TIM40" s="39"/>
      <c r="TIN40" s="39"/>
      <c r="TIO40" s="39"/>
      <c r="TIP40" s="39"/>
      <c r="TIQ40" s="39"/>
      <c r="TIR40" s="39"/>
      <c r="TIS40" s="39"/>
      <c r="TIT40" s="39"/>
      <c r="TIU40" s="39"/>
      <c r="TIV40" s="39"/>
      <c r="TIW40" s="39"/>
      <c r="TIX40" s="39"/>
      <c r="TIY40" s="39"/>
      <c r="TIZ40" s="39"/>
      <c r="TJA40" s="39"/>
      <c r="TJB40" s="39"/>
      <c r="TJC40" s="39"/>
      <c r="TJD40" s="39"/>
      <c r="TJE40" s="39"/>
      <c r="TJF40" s="39"/>
      <c r="TJG40" s="39"/>
      <c r="TJH40" s="39"/>
      <c r="TJI40" s="39"/>
      <c r="TJJ40" s="39"/>
      <c r="TJK40" s="39"/>
      <c r="TJL40" s="39"/>
      <c r="TJM40" s="39"/>
      <c r="TJN40" s="39"/>
      <c r="TJO40" s="39"/>
      <c r="TJP40" s="39"/>
      <c r="TJQ40" s="39"/>
      <c r="TJR40" s="39"/>
      <c r="TJS40" s="39"/>
      <c r="TJT40" s="39"/>
      <c r="TJU40" s="39"/>
      <c r="TJV40" s="39"/>
      <c r="TJW40" s="39"/>
      <c r="TJX40" s="39"/>
      <c r="TJY40" s="39"/>
      <c r="TJZ40" s="39"/>
      <c r="TKA40" s="39"/>
      <c r="TKB40" s="39"/>
      <c r="TKC40" s="39"/>
      <c r="TKD40" s="39"/>
      <c r="TKE40" s="39"/>
      <c r="TKF40" s="39"/>
      <c r="TKG40" s="39"/>
      <c r="TKH40" s="39"/>
      <c r="TKI40" s="39"/>
      <c r="TKJ40" s="39"/>
      <c r="TKK40" s="39"/>
      <c r="TKL40" s="39"/>
      <c r="TKM40" s="39"/>
      <c r="TKN40" s="39"/>
      <c r="TKO40" s="39"/>
      <c r="TKP40" s="39"/>
      <c r="TKQ40" s="39"/>
      <c r="TKR40" s="39"/>
      <c r="TKS40" s="39"/>
      <c r="TKT40" s="39"/>
      <c r="TKU40" s="39"/>
      <c r="TKV40" s="39"/>
      <c r="TKW40" s="39"/>
      <c r="TKX40" s="39"/>
      <c r="TKY40" s="39"/>
      <c r="TKZ40" s="39"/>
      <c r="TLA40" s="39"/>
      <c r="TLB40" s="39"/>
      <c r="TLC40" s="39"/>
      <c r="TLD40" s="39"/>
      <c r="TLE40" s="39"/>
      <c r="TLF40" s="39"/>
      <c r="TLG40" s="39"/>
      <c r="TLH40" s="39"/>
      <c r="TLI40" s="39"/>
      <c r="TLJ40" s="39"/>
      <c r="TLK40" s="39"/>
      <c r="TLL40" s="39"/>
      <c r="TLM40" s="39"/>
      <c r="TLN40" s="39"/>
      <c r="TLO40" s="39"/>
      <c r="TLP40" s="39"/>
      <c r="TLQ40" s="39"/>
      <c r="TLR40" s="39"/>
      <c r="TLS40" s="39"/>
      <c r="TLT40" s="39"/>
      <c r="TLU40" s="39"/>
      <c r="TLV40" s="39"/>
      <c r="TLW40" s="39"/>
      <c r="TLX40" s="39"/>
      <c r="TLY40" s="39"/>
      <c r="TLZ40" s="39"/>
      <c r="TMA40" s="39"/>
      <c r="TMB40" s="39"/>
      <c r="TMC40" s="39"/>
      <c r="TMD40" s="39"/>
      <c r="TME40" s="39"/>
      <c r="TMF40" s="39"/>
      <c r="TMG40" s="39"/>
      <c r="TMH40" s="39"/>
      <c r="TMI40" s="39"/>
      <c r="TMJ40" s="39"/>
      <c r="TMK40" s="39"/>
      <c r="TML40" s="39"/>
      <c r="TMM40" s="39"/>
      <c r="TMN40" s="39"/>
      <c r="TMO40" s="39"/>
      <c r="TMP40" s="39"/>
      <c r="TMQ40" s="39"/>
      <c r="TMR40" s="39"/>
      <c r="TMS40" s="39"/>
      <c r="TMT40" s="39"/>
      <c r="TMU40" s="39"/>
      <c r="TMV40" s="39"/>
      <c r="TMW40" s="39"/>
      <c r="TMX40" s="39"/>
      <c r="TMY40" s="39"/>
      <c r="TMZ40" s="39"/>
      <c r="TNA40" s="39"/>
      <c r="TNB40" s="39"/>
      <c r="TNC40" s="39"/>
      <c r="TND40" s="39"/>
      <c r="TNE40" s="39"/>
      <c r="TNF40" s="39"/>
      <c r="TNG40" s="39"/>
      <c r="TNH40" s="39"/>
      <c r="TNI40" s="39"/>
      <c r="TNJ40" s="39"/>
      <c r="TNK40" s="39"/>
      <c r="TNL40" s="39"/>
      <c r="TNM40" s="39"/>
      <c r="TNN40" s="39"/>
      <c r="TNO40" s="39"/>
      <c r="TNP40" s="39"/>
      <c r="TNQ40" s="39"/>
      <c r="TNR40" s="39"/>
      <c r="TNS40" s="39"/>
      <c r="TNT40" s="39"/>
      <c r="TNU40" s="39"/>
      <c r="TNV40" s="39"/>
      <c r="TNW40" s="39"/>
      <c r="TNX40" s="39"/>
      <c r="TNY40" s="39"/>
      <c r="TNZ40" s="39"/>
      <c r="TOA40" s="39"/>
      <c r="TOB40" s="39"/>
      <c r="TOC40" s="39"/>
      <c r="TOD40" s="39"/>
      <c r="TOE40" s="39"/>
      <c r="TOF40" s="39"/>
      <c r="TOG40" s="39"/>
      <c r="TOH40" s="39"/>
      <c r="TOI40" s="39"/>
      <c r="TOJ40" s="39"/>
      <c r="TOK40" s="39"/>
      <c r="TOL40" s="39"/>
      <c r="TOM40" s="39"/>
      <c r="TON40" s="39"/>
      <c r="TOO40" s="39"/>
      <c r="TOP40" s="39"/>
      <c r="TOQ40" s="39"/>
      <c r="TOR40" s="39"/>
      <c r="TOS40" s="39"/>
      <c r="TOT40" s="39"/>
      <c r="TOU40" s="39"/>
      <c r="TOV40" s="39"/>
      <c r="TOW40" s="39"/>
      <c r="TOX40" s="39"/>
      <c r="TOY40" s="39"/>
      <c r="TOZ40" s="39"/>
      <c r="TPA40" s="39"/>
      <c r="TPB40" s="39"/>
      <c r="TPC40" s="39"/>
      <c r="TPD40" s="39"/>
      <c r="TPE40" s="39"/>
      <c r="TPF40" s="39"/>
      <c r="TPG40" s="39"/>
      <c r="TPH40" s="39"/>
      <c r="TPI40" s="39"/>
      <c r="TPJ40" s="39"/>
      <c r="TPK40" s="39"/>
      <c r="TPL40" s="39"/>
      <c r="TPM40" s="39"/>
      <c r="TPN40" s="39"/>
      <c r="TPO40" s="39"/>
      <c r="TPP40" s="39"/>
      <c r="TPQ40" s="39"/>
      <c r="TPR40" s="39"/>
      <c r="TPS40" s="39"/>
      <c r="TPT40" s="39"/>
      <c r="TPU40" s="39"/>
      <c r="TPV40" s="39"/>
      <c r="TPW40" s="39"/>
      <c r="TPX40" s="39"/>
      <c r="TPY40" s="39"/>
      <c r="TPZ40" s="39"/>
      <c r="TQA40" s="39"/>
      <c r="TQB40" s="39"/>
      <c r="TQC40" s="39"/>
      <c r="TQD40" s="39"/>
      <c r="TQE40" s="39"/>
      <c r="TQF40" s="39"/>
      <c r="TQG40" s="39"/>
      <c r="TQH40" s="39"/>
      <c r="TQI40" s="39"/>
      <c r="TQJ40" s="39"/>
      <c r="TQK40" s="39"/>
      <c r="TQL40" s="39"/>
      <c r="TQM40" s="39"/>
      <c r="TQN40" s="39"/>
      <c r="TQO40" s="39"/>
      <c r="TQP40" s="39"/>
      <c r="TQQ40" s="39"/>
      <c r="TQR40" s="39"/>
      <c r="TQS40" s="39"/>
      <c r="TQT40" s="39"/>
      <c r="TQU40" s="39"/>
      <c r="TQV40" s="39"/>
      <c r="TQW40" s="39"/>
      <c r="TQX40" s="39"/>
      <c r="TQY40" s="39"/>
      <c r="TQZ40" s="39"/>
      <c r="TRA40" s="39"/>
      <c r="TRB40" s="39"/>
      <c r="TRC40" s="39"/>
      <c r="TRD40" s="39"/>
      <c r="TRE40" s="39"/>
      <c r="TRF40" s="39"/>
      <c r="TRG40" s="39"/>
      <c r="TRH40" s="39"/>
      <c r="TRI40" s="39"/>
      <c r="TRJ40" s="39"/>
      <c r="TRK40" s="39"/>
      <c r="TRL40" s="39"/>
      <c r="TRM40" s="39"/>
      <c r="TRN40" s="39"/>
      <c r="TRO40" s="39"/>
      <c r="TRP40" s="39"/>
      <c r="TRQ40" s="39"/>
      <c r="TRR40" s="39"/>
      <c r="TRS40" s="39"/>
      <c r="TRT40" s="39"/>
      <c r="TRU40" s="39"/>
      <c r="TRV40" s="39"/>
      <c r="TRW40" s="39"/>
      <c r="TRX40" s="39"/>
      <c r="TRY40" s="39"/>
      <c r="TRZ40" s="39"/>
      <c r="TSA40" s="39"/>
      <c r="TSB40" s="39"/>
      <c r="TSC40" s="39"/>
      <c r="TSD40" s="39"/>
      <c r="TSE40" s="39"/>
      <c r="TSF40" s="39"/>
      <c r="TSG40" s="39"/>
      <c r="TSH40" s="39"/>
      <c r="TSI40" s="39"/>
      <c r="TSJ40" s="39"/>
      <c r="TSK40" s="39"/>
      <c r="TSL40" s="39"/>
      <c r="TSM40" s="39"/>
      <c r="TSN40" s="39"/>
      <c r="TSO40" s="39"/>
      <c r="TSP40" s="39"/>
      <c r="TSQ40" s="39"/>
      <c r="TSR40" s="39"/>
      <c r="TSS40" s="39"/>
      <c r="TST40" s="39"/>
      <c r="TSU40" s="39"/>
      <c r="TSV40" s="39"/>
      <c r="TSW40" s="39"/>
      <c r="TSX40" s="39"/>
      <c r="TSY40" s="39"/>
      <c r="TSZ40" s="39"/>
      <c r="TTA40" s="39"/>
      <c r="TTB40" s="39"/>
      <c r="TTC40" s="39"/>
      <c r="TTD40" s="39"/>
      <c r="TTE40" s="39"/>
      <c r="TTF40" s="39"/>
      <c r="TTG40" s="39"/>
      <c r="TTH40" s="39"/>
      <c r="TTI40" s="39"/>
      <c r="TTJ40" s="39"/>
      <c r="TTK40" s="39"/>
      <c r="TTL40" s="39"/>
      <c r="TTM40" s="39"/>
      <c r="TTN40" s="39"/>
      <c r="TTO40" s="39"/>
      <c r="TTP40" s="39"/>
      <c r="TTQ40" s="39"/>
      <c r="TTR40" s="39"/>
      <c r="TTS40" s="39"/>
      <c r="TTT40" s="39"/>
      <c r="TTU40" s="39"/>
      <c r="TTV40" s="39"/>
      <c r="TTW40" s="39"/>
      <c r="TTX40" s="39"/>
      <c r="TTY40" s="39"/>
      <c r="TTZ40" s="39"/>
      <c r="TUA40" s="39"/>
      <c r="TUB40" s="39"/>
      <c r="TUC40" s="39"/>
      <c r="TUD40" s="39"/>
      <c r="TUE40" s="39"/>
      <c r="TUF40" s="39"/>
      <c r="TUG40" s="39"/>
      <c r="TUH40" s="39"/>
      <c r="TUI40" s="39"/>
      <c r="TUJ40" s="39"/>
      <c r="TUK40" s="39"/>
      <c r="TUL40" s="39"/>
      <c r="TUM40" s="39"/>
      <c r="TUN40" s="39"/>
      <c r="TUO40" s="39"/>
      <c r="TUP40" s="39"/>
      <c r="TUQ40" s="39"/>
      <c r="TUR40" s="39"/>
      <c r="TUS40" s="39"/>
      <c r="TUT40" s="39"/>
      <c r="TUU40" s="39"/>
      <c r="TUV40" s="39"/>
      <c r="TUW40" s="39"/>
      <c r="TUX40" s="39"/>
      <c r="TUY40" s="39"/>
      <c r="TUZ40" s="39"/>
      <c r="TVA40" s="39"/>
      <c r="TVB40" s="39"/>
      <c r="TVC40" s="39"/>
      <c r="TVD40" s="39"/>
      <c r="TVE40" s="39"/>
      <c r="TVF40" s="39"/>
      <c r="TVG40" s="39"/>
      <c r="TVH40" s="39"/>
      <c r="TVI40" s="39"/>
      <c r="TVJ40" s="39"/>
      <c r="TVK40" s="39"/>
      <c r="TVL40" s="39"/>
      <c r="TVM40" s="39"/>
      <c r="TVN40" s="39"/>
      <c r="TVO40" s="39"/>
      <c r="TVP40" s="39"/>
      <c r="TVQ40" s="39"/>
      <c r="TVR40" s="39"/>
      <c r="TVS40" s="39"/>
      <c r="TVT40" s="39"/>
      <c r="TVU40" s="39"/>
      <c r="TVV40" s="39"/>
      <c r="TVW40" s="39"/>
      <c r="TVX40" s="39"/>
      <c r="TVY40" s="39"/>
      <c r="TVZ40" s="39"/>
      <c r="TWA40" s="39"/>
      <c r="TWB40" s="39"/>
      <c r="TWC40" s="39"/>
      <c r="TWD40" s="39"/>
      <c r="TWE40" s="39"/>
      <c r="TWF40" s="39"/>
      <c r="TWG40" s="39"/>
      <c r="TWH40" s="39"/>
      <c r="TWI40" s="39"/>
      <c r="TWJ40" s="39"/>
      <c r="TWK40" s="39"/>
      <c r="TWL40" s="39"/>
      <c r="TWM40" s="39"/>
      <c r="TWN40" s="39"/>
      <c r="TWO40" s="39"/>
      <c r="TWP40" s="39"/>
      <c r="TWQ40" s="39"/>
      <c r="TWR40" s="39"/>
      <c r="TWS40" s="39"/>
      <c r="TWT40" s="39"/>
      <c r="TWU40" s="39"/>
      <c r="TWV40" s="39"/>
      <c r="TWW40" s="39"/>
      <c r="TWX40" s="39"/>
      <c r="TWY40" s="39"/>
      <c r="TWZ40" s="39"/>
      <c r="TXA40" s="39"/>
      <c r="TXB40" s="39"/>
      <c r="TXC40" s="39"/>
      <c r="TXD40" s="39"/>
      <c r="TXE40" s="39"/>
      <c r="TXF40" s="39"/>
      <c r="TXG40" s="39"/>
      <c r="TXH40" s="39"/>
      <c r="TXI40" s="39"/>
      <c r="TXJ40" s="39"/>
      <c r="TXK40" s="39"/>
      <c r="TXL40" s="39"/>
      <c r="TXM40" s="39"/>
      <c r="TXN40" s="39"/>
      <c r="TXO40" s="39"/>
      <c r="TXP40" s="39"/>
      <c r="TXQ40" s="39"/>
      <c r="TXR40" s="39"/>
      <c r="TXS40" s="39"/>
      <c r="TXT40" s="39"/>
      <c r="TXU40" s="39"/>
      <c r="TXV40" s="39"/>
      <c r="TXW40" s="39"/>
      <c r="TXX40" s="39"/>
      <c r="TXY40" s="39"/>
      <c r="TXZ40" s="39"/>
      <c r="TYA40" s="39"/>
      <c r="TYB40" s="39"/>
      <c r="TYC40" s="39"/>
      <c r="TYD40" s="39"/>
      <c r="TYE40" s="39"/>
      <c r="TYF40" s="39"/>
      <c r="TYG40" s="39"/>
      <c r="TYH40" s="39"/>
      <c r="TYI40" s="39"/>
      <c r="TYJ40" s="39"/>
      <c r="TYK40" s="39"/>
      <c r="TYL40" s="39"/>
      <c r="TYM40" s="39"/>
      <c r="TYN40" s="39"/>
      <c r="TYO40" s="39"/>
      <c r="TYP40" s="39"/>
      <c r="TYQ40" s="39"/>
      <c r="TYR40" s="39"/>
      <c r="TYS40" s="39"/>
      <c r="TYT40" s="39"/>
      <c r="TYU40" s="39"/>
      <c r="TYV40" s="39"/>
      <c r="TYW40" s="39"/>
      <c r="TYX40" s="39"/>
      <c r="TYY40" s="39"/>
      <c r="TYZ40" s="39"/>
      <c r="TZA40" s="39"/>
      <c r="TZB40" s="39"/>
      <c r="TZC40" s="39"/>
      <c r="TZD40" s="39"/>
      <c r="TZE40" s="39"/>
      <c r="TZF40" s="39"/>
      <c r="TZG40" s="39"/>
      <c r="TZH40" s="39"/>
      <c r="TZI40" s="39"/>
      <c r="TZJ40" s="39"/>
      <c r="TZK40" s="39"/>
      <c r="TZL40" s="39"/>
      <c r="TZM40" s="39"/>
      <c r="TZN40" s="39"/>
      <c r="TZO40" s="39"/>
      <c r="TZP40" s="39"/>
      <c r="TZQ40" s="39"/>
      <c r="TZR40" s="39"/>
      <c r="TZS40" s="39"/>
      <c r="TZT40" s="39"/>
      <c r="TZU40" s="39"/>
      <c r="TZV40" s="39"/>
      <c r="TZW40" s="39"/>
      <c r="TZX40" s="39"/>
      <c r="TZY40" s="39"/>
      <c r="TZZ40" s="39"/>
      <c r="UAA40" s="39"/>
      <c r="UAB40" s="39"/>
      <c r="UAC40" s="39"/>
      <c r="UAD40" s="39"/>
      <c r="UAE40" s="39"/>
      <c r="UAF40" s="39"/>
      <c r="UAG40" s="39"/>
      <c r="UAH40" s="39"/>
      <c r="UAI40" s="39"/>
      <c r="UAJ40" s="39"/>
      <c r="UAK40" s="39"/>
      <c r="UAL40" s="39"/>
      <c r="UAM40" s="39"/>
      <c r="UAN40" s="39"/>
      <c r="UAO40" s="39"/>
      <c r="UAP40" s="39"/>
      <c r="UAQ40" s="39"/>
      <c r="UAR40" s="39"/>
      <c r="UAS40" s="39"/>
      <c r="UAT40" s="39"/>
      <c r="UAU40" s="39"/>
      <c r="UAV40" s="39"/>
      <c r="UAW40" s="39"/>
      <c r="UAX40" s="39"/>
      <c r="UAY40" s="39"/>
      <c r="UAZ40" s="39"/>
      <c r="UBA40" s="39"/>
      <c r="UBB40" s="39"/>
      <c r="UBC40" s="39"/>
      <c r="UBD40" s="39"/>
      <c r="UBE40" s="39"/>
      <c r="UBF40" s="39"/>
      <c r="UBG40" s="39"/>
      <c r="UBH40" s="39"/>
      <c r="UBI40" s="39"/>
      <c r="UBJ40" s="39"/>
      <c r="UBK40" s="39"/>
      <c r="UBL40" s="39"/>
      <c r="UBM40" s="39"/>
      <c r="UBN40" s="39"/>
      <c r="UBO40" s="39"/>
      <c r="UBP40" s="39"/>
      <c r="UBQ40" s="39"/>
      <c r="UBR40" s="39"/>
      <c r="UBS40" s="39"/>
      <c r="UBT40" s="39"/>
      <c r="UBU40" s="39"/>
      <c r="UBV40" s="39"/>
      <c r="UBW40" s="39"/>
      <c r="UBX40" s="39"/>
      <c r="UBY40" s="39"/>
      <c r="UBZ40" s="39"/>
      <c r="UCA40" s="39"/>
      <c r="UCB40" s="39"/>
      <c r="UCC40" s="39"/>
      <c r="UCD40" s="39"/>
      <c r="UCE40" s="39"/>
      <c r="UCF40" s="39"/>
      <c r="UCG40" s="39"/>
      <c r="UCH40" s="39"/>
      <c r="UCI40" s="39"/>
      <c r="UCJ40" s="39"/>
      <c r="UCK40" s="39"/>
      <c r="UCL40" s="39"/>
      <c r="UCM40" s="39"/>
      <c r="UCN40" s="39"/>
      <c r="UCO40" s="39"/>
      <c r="UCP40" s="39"/>
      <c r="UCQ40" s="39"/>
      <c r="UCR40" s="39"/>
      <c r="UCS40" s="39"/>
      <c r="UCT40" s="39"/>
      <c r="UCU40" s="39"/>
      <c r="UCV40" s="39"/>
      <c r="UCW40" s="39"/>
      <c r="UCX40" s="39"/>
      <c r="UCY40" s="39"/>
      <c r="UCZ40" s="39"/>
      <c r="UDA40" s="39"/>
      <c r="UDB40" s="39"/>
      <c r="UDC40" s="39"/>
      <c r="UDD40" s="39"/>
      <c r="UDE40" s="39"/>
      <c r="UDF40" s="39"/>
      <c r="UDG40" s="39"/>
      <c r="UDH40" s="39"/>
      <c r="UDI40" s="39"/>
      <c r="UDJ40" s="39"/>
      <c r="UDK40" s="39"/>
      <c r="UDL40" s="39"/>
      <c r="UDM40" s="39"/>
      <c r="UDN40" s="39"/>
      <c r="UDO40" s="39"/>
      <c r="UDP40" s="39"/>
      <c r="UDQ40" s="39"/>
      <c r="UDR40" s="39"/>
      <c r="UDS40" s="39"/>
      <c r="UDT40" s="39"/>
      <c r="UDU40" s="39"/>
      <c r="UDV40" s="39"/>
      <c r="UDW40" s="39"/>
      <c r="UDX40" s="39"/>
      <c r="UDY40" s="39"/>
      <c r="UDZ40" s="39"/>
      <c r="UEA40" s="39"/>
      <c r="UEB40" s="39"/>
      <c r="UEC40" s="39"/>
      <c r="UED40" s="39"/>
      <c r="UEE40" s="39"/>
      <c r="UEF40" s="39"/>
      <c r="UEG40" s="39"/>
      <c r="UEH40" s="39"/>
      <c r="UEI40" s="39"/>
      <c r="UEJ40" s="39"/>
      <c r="UEK40" s="39"/>
      <c r="UEL40" s="39"/>
      <c r="UEM40" s="39"/>
      <c r="UEN40" s="39"/>
      <c r="UEO40" s="39"/>
      <c r="UEP40" s="39"/>
      <c r="UEQ40" s="39"/>
      <c r="UER40" s="39"/>
      <c r="UES40" s="39"/>
      <c r="UET40" s="39"/>
      <c r="UEU40" s="39"/>
      <c r="UEV40" s="39"/>
      <c r="UEW40" s="39"/>
      <c r="UEX40" s="39"/>
      <c r="UEY40" s="39"/>
      <c r="UEZ40" s="39"/>
      <c r="UFA40" s="39"/>
      <c r="UFB40" s="39"/>
      <c r="UFC40" s="39"/>
      <c r="UFD40" s="39"/>
      <c r="UFE40" s="39"/>
      <c r="UFF40" s="39"/>
      <c r="UFG40" s="39"/>
      <c r="UFH40" s="39"/>
      <c r="UFI40" s="39"/>
      <c r="UFJ40" s="39"/>
      <c r="UFK40" s="39"/>
      <c r="UFL40" s="39"/>
      <c r="UFM40" s="39"/>
      <c r="UFN40" s="39"/>
      <c r="UFO40" s="39"/>
      <c r="UFP40" s="39"/>
      <c r="UFQ40" s="39"/>
      <c r="UFR40" s="39"/>
      <c r="UFS40" s="39"/>
      <c r="UFT40" s="39"/>
      <c r="UFU40" s="39"/>
      <c r="UFV40" s="39"/>
      <c r="UFW40" s="39"/>
      <c r="UFX40" s="39"/>
      <c r="UFY40" s="39"/>
      <c r="UFZ40" s="39"/>
      <c r="UGA40" s="39"/>
      <c r="UGB40" s="39"/>
      <c r="UGC40" s="39"/>
      <c r="UGD40" s="39"/>
      <c r="UGE40" s="39"/>
      <c r="UGF40" s="39"/>
      <c r="UGG40" s="39"/>
      <c r="UGH40" s="39"/>
      <c r="UGI40" s="39"/>
      <c r="UGJ40" s="39"/>
      <c r="UGK40" s="39"/>
      <c r="UGL40" s="39"/>
      <c r="UGM40" s="39"/>
      <c r="UGN40" s="39"/>
      <c r="UGO40" s="39"/>
      <c r="UGP40" s="39"/>
      <c r="UGQ40" s="39"/>
      <c r="UGR40" s="39"/>
      <c r="UGS40" s="39"/>
      <c r="UGT40" s="39"/>
      <c r="UGU40" s="39"/>
      <c r="UGV40" s="39"/>
      <c r="UGW40" s="39"/>
      <c r="UGX40" s="39"/>
      <c r="UGY40" s="39"/>
      <c r="UGZ40" s="39"/>
      <c r="UHA40" s="39"/>
      <c r="UHB40" s="39"/>
      <c r="UHC40" s="39"/>
      <c r="UHD40" s="39"/>
      <c r="UHE40" s="39"/>
      <c r="UHF40" s="39"/>
      <c r="UHG40" s="39"/>
      <c r="UHH40" s="39"/>
      <c r="UHI40" s="39"/>
      <c r="UHJ40" s="39"/>
      <c r="UHK40" s="39"/>
      <c r="UHL40" s="39"/>
      <c r="UHM40" s="39"/>
      <c r="UHN40" s="39"/>
      <c r="UHO40" s="39"/>
      <c r="UHP40" s="39"/>
      <c r="UHQ40" s="39"/>
      <c r="UHR40" s="39"/>
      <c r="UHS40" s="39"/>
      <c r="UHT40" s="39"/>
      <c r="UHU40" s="39"/>
      <c r="UHV40" s="39"/>
      <c r="UHW40" s="39"/>
      <c r="UHX40" s="39"/>
      <c r="UHY40" s="39"/>
      <c r="UHZ40" s="39"/>
      <c r="UIA40" s="39"/>
      <c r="UIB40" s="39"/>
      <c r="UIC40" s="39"/>
      <c r="UID40" s="39"/>
      <c r="UIE40" s="39"/>
      <c r="UIF40" s="39"/>
      <c r="UIG40" s="39"/>
      <c r="UIH40" s="39"/>
      <c r="UII40" s="39"/>
      <c r="UIJ40" s="39"/>
      <c r="UIK40" s="39"/>
      <c r="UIL40" s="39"/>
      <c r="UIM40" s="39"/>
      <c r="UIN40" s="39"/>
      <c r="UIO40" s="39"/>
      <c r="UIP40" s="39"/>
      <c r="UIQ40" s="39"/>
      <c r="UIR40" s="39"/>
      <c r="UIS40" s="39"/>
      <c r="UIT40" s="39"/>
      <c r="UIU40" s="39"/>
      <c r="UIV40" s="39"/>
      <c r="UIW40" s="39"/>
      <c r="UIX40" s="39"/>
      <c r="UIY40" s="39"/>
      <c r="UIZ40" s="39"/>
      <c r="UJA40" s="39"/>
      <c r="UJB40" s="39"/>
      <c r="UJC40" s="39"/>
      <c r="UJD40" s="39"/>
      <c r="UJE40" s="39"/>
      <c r="UJF40" s="39"/>
      <c r="UJG40" s="39"/>
      <c r="UJH40" s="39"/>
      <c r="UJI40" s="39"/>
      <c r="UJJ40" s="39"/>
      <c r="UJK40" s="39"/>
      <c r="UJL40" s="39"/>
      <c r="UJM40" s="39"/>
      <c r="UJN40" s="39"/>
      <c r="UJO40" s="39"/>
      <c r="UJP40" s="39"/>
      <c r="UJQ40" s="39"/>
      <c r="UJR40" s="39"/>
      <c r="UJS40" s="39"/>
      <c r="UJT40" s="39"/>
      <c r="UJU40" s="39"/>
      <c r="UJV40" s="39"/>
      <c r="UJW40" s="39"/>
      <c r="UJX40" s="39"/>
      <c r="UJY40" s="39"/>
      <c r="UJZ40" s="39"/>
      <c r="UKA40" s="39"/>
      <c r="UKB40" s="39"/>
      <c r="UKC40" s="39"/>
      <c r="UKD40" s="39"/>
      <c r="UKE40" s="39"/>
      <c r="UKF40" s="39"/>
      <c r="UKG40" s="39"/>
      <c r="UKH40" s="39"/>
      <c r="UKI40" s="39"/>
      <c r="UKJ40" s="39"/>
      <c r="UKK40" s="39"/>
      <c r="UKL40" s="39"/>
      <c r="UKM40" s="39"/>
      <c r="UKN40" s="39"/>
      <c r="UKO40" s="39"/>
      <c r="UKP40" s="39"/>
      <c r="UKQ40" s="39"/>
      <c r="UKR40" s="39"/>
      <c r="UKS40" s="39"/>
      <c r="UKT40" s="39"/>
      <c r="UKU40" s="39"/>
      <c r="UKV40" s="39"/>
      <c r="UKW40" s="39"/>
      <c r="UKX40" s="39"/>
      <c r="UKY40" s="39"/>
      <c r="UKZ40" s="39"/>
      <c r="ULA40" s="39"/>
      <c r="ULB40" s="39"/>
      <c r="ULC40" s="39"/>
      <c r="ULD40" s="39"/>
      <c r="ULE40" s="39"/>
      <c r="ULF40" s="39"/>
      <c r="ULG40" s="39"/>
      <c r="ULH40" s="39"/>
      <c r="ULI40" s="39"/>
      <c r="ULJ40" s="39"/>
      <c r="ULK40" s="39"/>
      <c r="ULL40" s="39"/>
      <c r="ULM40" s="39"/>
      <c r="ULN40" s="39"/>
      <c r="ULO40" s="39"/>
      <c r="ULP40" s="39"/>
      <c r="ULQ40" s="39"/>
      <c r="ULR40" s="39"/>
      <c r="ULS40" s="39"/>
      <c r="ULT40" s="39"/>
      <c r="ULU40" s="39"/>
      <c r="ULV40" s="39"/>
      <c r="ULW40" s="39"/>
      <c r="ULX40" s="39"/>
      <c r="ULY40" s="39"/>
      <c r="ULZ40" s="39"/>
      <c r="UMA40" s="39"/>
      <c r="UMB40" s="39"/>
      <c r="UMC40" s="39"/>
      <c r="UMD40" s="39"/>
      <c r="UME40" s="39"/>
      <c r="UMF40" s="39"/>
      <c r="UMG40" s="39"/>
      <c r="UMH40" s="39"/>
      <c r="UMI40" s="39"/>
      <c r="UMJ40" s="39"/>
      <c r="UMK40" s="39"/>
      <c r="UML40" s="39"/>
      <c r="UMM40" s="39"/>
      <c r="UMN40" s="39"/>
      <c r="UMO40" s="39"/>
      <c r="UMP40" s="39"/>
      <c r="UMQ40" s="39"/>
      <c r="UMR40" s="39"/>
      <c r="UMS40" s="39"/>
      <c r="UMT40" s="39"/>
      <c r="UMU40" s="39"/>
      <c r="UMV40" s="39"/>
      <c r="UMW40" s="39"/>
      <c r="UMX40" s="39"/>
      <c r="UMY40" s="39"/>
      <c r="UMZ40" s="39"/>
      <c r="UNA40" s="39"/>
      <c r="UNB40" s="39"/>
      <c r="UNC40" s="39"/>
      <c r="UND40" s="39"/>
      <c r="UNE40" s="39"/>
      <c r="UNF40" s="39"/>
      <c r="UNG40" s="39"/>
      <c r="UNH40" s="39"/>
      <c r="UNI40" s="39"/>
      <c r="UNJ40" s="39"/>
      <c r="UNK40" s="39"/>
      <c r="UNL40" s="39"/>
      <c r="UNM40" s="39"/>
      <c r="UNN40" s="39"/>
      <c r="UNO40" s="39"/>
      <c r="UNP40" s="39"/>
      <c r="UNQ40" s="39"/>
      <c r="UNR40" s="39"/>
      <c r="UNS40" s="39"/>
      <c r="UNT40" s="39"/>
      <c r="UNU40" s="39"/>
      <c r="UNV40" s="39"/>
      <c r="UNW40" s="39"/>
      <c r="UNX40" s="39"/>
      <c r="UNY40" s="39"/>
      <c r="UNZ40" s="39"/>
      <c r="UOA40" s="39"/>
      <c r="UOB40" s="39"/>
      <c r="UOC40" s="39"/>
      <c r="UOD40" s="39"/>
      <c r="UOE40" s="39"/>
      <c r="UOF40" s="39"/>
      <c r="UOG40" s="39"/>
      <c r="UOH40" s="39"/>
      <c r="UOI40" s="39"/>
      <c r="UOJ40" s="39"/>
      <c r="UOK40" s="39"/>
      <c r="UOL40" s="39"/>
      <c r="UOM40" s="39"/>
      <c r="UON40" s="39"/>
      <c r="UOO40" s="39"/>
      <c r="UOP40" s="39"/>
      <c r="UOQ40" s="39"/>
      <c r="UOR40" s="39"/>
      <c r="UOS40" s="39"/>
      <c r="UOT40" s="39"/>
      <c r="UOU40" s="39"/>
      <c r="UOV40" s="39"/>
      <c r="UOW40" s="39"/>
      <c r="UOX40" s="39"/>
      <c r="UOY40" s="39"/>
      <c r="UOZ40" s="39"/>
      <c r="UPA40" s="39"/>
      <c r="UPB40" s="39"/>
      <c r="UPC40" s="39"/>
      <c r="UPD40" s="39"/>
      <c r="UPE40" s="39"/>
      <c r="UPF40" s="39"/>
      <c r="UPG40" s="39"/>
      <c r="UPH40" s="39"/>
      <c r="UPI40" s="39"/>
      <c r="UPJ40" s="39"/>
      <c r="UPK40" s="39"/>
      <c r="UPL40" s="39"/>
      <c r="UPM40" s="39"/>
      <c r="UPN40" s="39"/>
      <c r="UPO40" s="39"/>
      <c r="UPP40" s="39"/>
      <c r="UPQ40" s="39"/>
      <c r="UPR40" s="39"/>
      <c r="UPS40" s="39"/>
      <c r="UPT40" s="39"/>
      <c r="UPU40" s="39"/>
      <c r="UPV40" s="39"/>
      <c r="UPW40" s="39"/>
      <c r="UPX40" s="39"/>
      <c r="UPY40" s="39"/>
      <c r="UPZ40" s="39"/>
      <c r="UQA40" s="39"/>
      <c r="UQB40" s="39"/>
      <c r="UQC40" s="39"/>
      <c r="UQD40" s="39"/>
      <c r="UQE40" s="39"/>
      <c r="UQF40" s="39"/>
      <c r="UQG40" s="39"/>
      <c r="UQH40" s="39"/>
      <c r="UQI40" s="39"/>
      <c r="UQJ40" s="39"/>
      <c r="UQK40" s="39"/>
      <c r="UQL40" s="39"/>
      <c r="UQM40" s="39"/>
      <c r="UQN40" s="39"/>
      <c r="UQO40" s="39"/>
      <c r="UQP40" s="39"/>
      <c r="UQQ40" s="39"/>
      <c r="UQR40" s="39"/>
      <c r="UQS40" s="39"/>
      <c r="UQT40" s="39"/>
      <c r="UQU40" s="39"/>
      <c r="UQV40" s="39"/>
      <c r="UQW40" s="39"/>
      <c r="UQX40" s="39"/>
      <c r="UQY40" s="39"/>
      <c r="UQZ40" s="39"/>
      <c r="URA40" s="39"/>
      <c r="URB40" s="39"/>
      <c r="URC40" s="39"/>
      <c r="URD40" s="39"/>
      <c r="URE40" s="39"/>
      <c r="URF40" s="39"/>
      <c r="URG40" s="39"/>
      <c r="URH40" s="39"/>
      <c r="URI40" s="39"/>
      <c r="URJ40" s="39"/>
      <c r="URK40" s="39"/>
      <c r="URL40" s="39"/>
      <c r="URM40" s="39"/>
      <c r="URN40" s="39"/>
      <c r="URO40" s="39"/>
      <c r="URP40" s="39"/>
      <c r="URQ40" s="39"/>
      <c r="URR40" s="39"/>
      <c r="URS40" s="39"/>
      <c r="URT40" s="39"/>
      <c r="URU40" s="39"/>
      <c r="URV40" s="39"/>
      <c r="URW40" s="39"/>
      <c r="URX40" s="39"/>
      <c r="URY40" s="39"/>
      <c r="URZ40" s="39"/>
      <c r="USA40" s="39"/>
      <c r="USB40" s="39"/>
      <c r="USC40" s="39"/>
      <c r="USD40" s="39"/>
      <c r="USE40" s="39"/>
      <c r="USF40" s="39"/>
      <c r="USG40" s="39"/>
      <c r="USH40" s="39"/>
      <c r="USI40" s="39"/>
      <c r="USJ40" s="39"/>
      <c r="USK40" s="39"/>
      <c r="USL40" s="39"/>
      <c r="USM40" s="39"/>
      <c r="USN40" s="39"/>
      <c r="USO40" s="39"/>
      <c r="USP40" s="39"/>
      <c r="USQ40" s="39"/>
      <c r="USR40" s="39"/>
      <c r="USS40" s="39"/>
      <c r="UST40" s="39"/>
      <c r="USU40" s="39"/>
      <c r="USV40" s="39"/>
      <c r="USW40" s="39"/>
      <c r="USX40" s="39"/>
      <c r="USY40" s="39"/>
      <c r="USZ40" s="39"/>
      <c r="UTA40" s="39"/>
      <c r="UTB40" s="39"/>
      <c r="UTC40" s="39"/>
      <c r="UTD40" s="39"/>
      <c r="UTE40" s="39"/>
      <c r="UTF40" s="39"/>
      <c r="UTG40" s="39"/>
      <c r="UTH40" s="39"/>
      <c r="UTI40" s="39"/>
      <c r="UTJ40" s="39"/>
      <c r="UTK40" s="39"/>
      <c r="UTL40" s="39"/>
      <c r="UTM40" s="39"/>
      <c r="UTN40" s="39"/>
      <c r="UTO40" s="39"/>
      <c r="UTP40" s="39"/>
      <c r="UTQ40" s="39"/>
      <c r="UTR40" s="39"/>
      <c r="UTS40" s="39"/>
      <c r="UTT40" s="39"/>
      <c r="UTU40" s="39"/>
      <c r="UTV40" s="39"/>
      <c r="UTW40" s="39"/>
      <c r="UTX40" s="39"/>
      <c r="UTY40" s="39"/>
      <c r="UTZ40" s="39"/>
      <c r="UUA40" s="39"/>
      <c r="UUB40" s="39"/>
      <c r="UUC40" s="39"/>
      <c r="UUD40" s="39"/>
      <c r="UUE40" s="39"/>
      <c r="UUF40" s="39"/>
      <c r="UUG40" s="39"/>
      <c r="UUH40" s="39"/>
      <c r="UUI40" s="39"/>
      <c r="UUJ40" s="39"/>
      <c r="UUK40" s="39"/>
      <c r="UUL40" s="39"/>
      <c r="UUM40" s="39"/>
      <c r="UUN40" s="39"/>
      <c r="UUO40" s="39"/>
      <c r="UUP40" s="39"/>
      <c r="UUQ40" s="39"/>
      <c r="UUR40" s="39"/>
      <c r="UUS40" s="39"/>
      <c r="UUT40" s="39"/>
      <c r="UUU40" s="39"/>
      <c r="UUV40" s="39"/>
      <c r="UUW40" s="39"/>
      <c r="UUX40" s="39"/>
      <c r="UUY40" s="39"/>
      <c r="UUZ40" s="39"/>
      <c r="UVA40" s="39"/>
      <c r="UVB40" s="39"/>
      <c r="UVC40" s="39"/>
      <c r="UVD40" s="39"/>
      <c r="UVE40" s="39"/>
      <c r="UVF40" s="39"/>
      <c r="UVG40" s="39"/>
      <c r="UVH40" s="39"/>
      <c r="UVI40" s="39"/>
      <c r="UVJ40" s="39"/>
      <c r="UVK40" s="39"/>
      <c r="UVL40" s="39"/>
      <c r="UVM40" s="39"/>
      <c r="UVN40" s="39"/>
      <c r="UVO40" s="39"/>
      <c r="UVP40" s="39"/>
      <c r="UVQ40" s="39"/>
      <c r="UVR40" s="39"/>
      <c r="UVS40" s="39"/>
      <c r="UVT40" s="39"/>
      <c r="UVU40" s="39"/>
      <c r="UVV40" s="39"/>
      <c r="UVW40" s="39"/>
      <c r="UVX40" s="39"/>
      <c r="UVY40" s="39"/>
      <c r="UVZ40" s="39"/>
      <c r="UWA40" s="39"/>
      <c r="UWB40" s="39"/>
      <c r="UWC40" s="39"/>
      <c r="UWD40" s="39"/>
      <c r="UWE40" s="39"/>
      <c r="UWF40" s="39"/>
      <c r="UWG40" s="39"/>
      <c r="UWH40" s="39"/>
      <c r="UWI40" s="39"/>
      <c r="UWJ40" s="39"/>
      <c r="UWK40" s="39"/>
      <c r="UWL40" s="39"/>
      <c r="UWM40" s="39"/>
      <c r="UWN40" s="39"/>
      <c r="UWO40" s="39"/>
      <c r="UWP40" s="39"/>
      <c r="UWQ40" s="39"/>
      <c r="UWR40" s="39"/>
      <c r="UWS40" s="39"/>
      <c r="UWT40" s="39"/>
      <c r="UWU40" s="39"/>
      <c r="UWV40" s="39"/>
      <c r="UWW40" s="39"/>
      <c r="UWX40" s="39"/>
      <c r="UWY40" s="39"/>
      <c r="UWZ40" s="39"/>
      <c r="UXA40" s="39"/>
      <c r="UXB40" s="39"/>
      <c r="UXC40" s="39"/>
      <c r="UXD40" s="39"/>
      <c r="UXE40" s="39"/>
      <c r="UXF40" s="39"/>
      <c r="UXG40" s="39"/>
      <c r="UXH40" s="39"/>
      <c r="UXI40" s="39"/>
      <c r="UXJ40" s="39"/>
      <c r="UXK40" s="39"/>
      <c r="UXL40" s="39"/>
      <c r="UXM40" s="39"/>
      <c r="UXN40" s="39"/>
      <c r="UXO40" s="39"/>
      <c r="UXP40" s="39"/>
      <c r="UXQ40" s="39"/>
      <c r="UXR40" s="39"/>
      <c r="UXS40" s="39"/>
      <c r="UXT40" s="39"/>
      <c r="UXU40" s="39"/>
      <c r="UXV40" s="39"/>
      <c r="UXW40" s="39"/>
      <c r="UXX40" s="39"/>
      <c r="UXY40" s="39"/>
      <c r="UXZ40" s="39"/>
      <c r="UYA40" s="39"/>
      <c r="UYB40" s="39"/>
      <c r="UYC40" s="39"/>
      <c r="UYD40" s="39"/>
      <c r="UYE40" s="39"/>
      <c r="UYF40" s="39"/>
      <c r="UYG40" s="39"/>
      <c r="UYH40" s="39"/>
      <c r="UYI40" s="39"/>
      <c r="UYJ40" s="39"/>
      <c r="UYK40" s="39"/>
      <c r="UYL40" s="39"/>
      <c r="UYM40" s="39"/>
      <c r="UYN40" s="39"/>
      <c r="UYO40" s="39"/>
      <c r="UYP40" s="39"/>
      <c r="UYQ40" s="39"/>
      <c r="UYR40" s="39"/>
      <c r="UYS40" s="39"/>
      <c r="UYT40" s="39"/>
      <c r="UYU40" s="39"/>
      <c r="UYV40" s="39"/>
      <c r="UYW40" s="39"/>
      <c r="UYX40" s="39"/>
      <c r="UYY40" s="39"/>
      <c r="UYZ40" s="39"/>
      <c r="UZA40" s="39"/>
      <c r="UZB40" s="39"/>
      <c r="UZC40" s="39"/>
      <c r="UZD40" s="39"/>
      <c r="UZE40" s="39"/>
      <c r="UZF40" s="39"/>
      <c r="UZG40" s="39"/>
      <c r="UZH40" s="39"/>
      <c r="UZI40" s="39"/>
      <c r="UZJ40" s="39"/>
      <c r="UZK40" s="39"/>
      <c r="UZL40" s="39"/>
      <c r="UZM40" s="39"/>
      <c r="UZN40" s="39"/>
      <c r="UZO40" s="39"/>
      <c r="UZP40" s="39"/>
      <c r="UZQ40" s="39"/>
      <c r="UZR40" s="39"/>
      <c r="UZS40" s="39"/>
      <c r="UZT40" s="39"/>
      <c r="UZU40" s="39"/>
      <c r="UZV40" s="39"/>
      <c r="UZW40" s="39"/>
      <c r="UZX40" s="39"/>
      <c r="UZY40" s="39"/>
      <c r="UZZ40" s="39"/>
      <c r="VAA40" s="39"/>
      <c r="VAB40" s="39"/>
      <c r="VAC40" s="39"/>
      <c r="VAD40" s="39"/>
      <c r="VAE40" s="39"/>
      <c r="VAF40" s="39"/>
      <c r="VAG40" s="39"/>
      <c r="VAH40" s="39"/>
      <c r="VAI40" s="39"/>
      <c r="VAJ40" s="39"/>
      <c r="VAK40" s="39"/>
      <c r="VAL40" s="39"/>
      <c r="VAM40" s="39"/>
      <c r="VAN40" s="39"/>
      <c r="VAO40" s="39"/>
      <c r="VAP40" s="39"/>
      <c r="VAQ40" s="39"/>
      <c r="VAR40" s="39"/>
      <c r="VAS40" s="39"/>
      <c r="VAT40" s="39"/>
      <c r="VAU40" s="39"/>
      <c r="VAV40" s="39"/>
      <c r="VAW40" s="39"/>
      <c r="VAX40" s="39"/>
      <c r="VAY40" s="39"/>
      <c r="VAZ40" s="39"/>
      <c r="VBA40" s="39"/>
      <c r="VBB40" s="39"/>
      <c r="VBC40" s="39"/>
      <c r="VBD40" s="39"/>
      <c r="VBE40" s="39"/>
      <c r="VBF40" s="39"/>
      <c r="VBG40" s="39"/>
      <c r="VBH40" s="39"/>
      <c r="VBI40" s="39"/>
      <c r="VBJ40" s="39"/>
      <c r="VBK40" s="39"/>
      <c r="VBL40" s="39"/>
      <c r="VBM40" s="39"/>
      <c r="VBN40" s="39"/>
      <c r="VBO40" s="39"/>
      <c r="VBP40" s="39"/>
      <c r="VBQ40" s="39"/>
      <c r="VBR40" s="39"/>
      <c r="VBS40" s="39"/>
      <c r="VBT40" s="39"/>
      <c r="VBU40" s="39"/>
      <c r="VBV40" s="39"/>
      <c r="VBW40" s="39"/>
      <c r="VBX40" s="39"/>
      <c r="VBY40" s="39"/>
      <c r="VBZ40" s="39"/>
      <c r="VCA40" s="39"/>
      <c r="VCB40" s="39"/>
      <c r="VCC40" s="39"/>
      <c r="VCD40" s="39"/>
      <c r="VCE40" s="39"/>
      <c r="VCF40" s="39"/>
      <c r="VCG40" s="39"/>
      <c r="VCH40" s="39"/>
      <c r="VCI40" s="39"/>
      <c r="VCJ40" s="39"/>
      <c r="VCK40" s="39"/>
      <c r="VCL40" s="39"/>
      <c r="VCM40" s="39"/>
      <c r="VCN40" s="39"/>
      <c r="VCO40" s="39"/>
      <c r="VCP40" s="39"/>
      <c r="VCQ40" s="39"/>
      <c r="VCR40" s="39"/>
      <c r="VCS40" s="39"/>
      <c r="VCT40" s="39"/>
      <c r="VCU40" s="39"/>
      <c r="VCV40" s="39"/>
      <c r="VCW40" s="39"/>
      <c r="VCX40" s="39"/>
      <c r="VCY40" s="39"/>
      <c r="VCZ40" s="39"/>
      <c r="VDA40" s="39"/>
      <c r="VDB40" s="39"/>
      <c r="VDC40" s="39"/>
      <c r="VDD40" s="39"/>
      <c r="VDE40" s="39"/>
      <c r="VDF40" s="39"/>
      <c r="VDG40" s="39"/>
      <c r="VDH40" s="39"/>
      <c r="VDI40" s="39"/>
      <c r="VDJ40" s="39"/>
      <c r="VDK40" s="39"/>
      <c r="VDL40" s="39"/>
      <c r="VDM40" s="39"/>
      <c r="VDN40" s="39"/>
      <c r="VDO40" s="39"/>
      <c r="VDP40" s="39"/>
      <c r="VDQ40" s="39"/>
      <c r="VDR40" s="39"/>
      <c r="VDS40" s="39"/>
      <c r="VDT40" s="39"/>
      <c r="VDU40" s="39"/>
      <c r="VDV40" s="39"/>
      <c r="VDW40" s="39"/>
      <c r="VDX40" s="39"/>
      <c r="VDY40" s="39"/>
      <c r="VDZ40" s="39"/>
      <c r="VEA40" s="39"/>
      <c r="VEB40" s="39"/>
      <c r="VEC40" s="39"/>
      <c r="VED40" s="39"/>
      <c r="VEE40" s="39"/>
      <c r="VEF40" s="39"/>
      <c r="VEG40" s="39"/>
      <c r="VEH40" s="39"/>
      <c r="VEI40" s="39"/>
      <c r="VEJ40" s="39"/>
      <c r="VEK40" s="39"/>
      <c r="VEL40" s="39"/>
      <c r="VEM40" s="39"/>
      <c r="VEN40" s="39"/>
      <c r="VEO40" s="39"/>
      <c r="VEP40" s="39"/>
      <c r="VEQ40" s="39"/>
      <c r="VER40" s="39"/>
      <c r="VES40" s="39"/>
      <c r="VET40" s="39"/>
      <c r="VEU40" s="39"/>
      <c r="VEV40" s="39"/>
      <c r="VEW40" s="39"/>
      <c r="VEX40" s="39"/>
      <c r="VEY40" s="39"/>
      <c r="VEZ40" s="39"/>
      <c r="VFA40" s="39"/>
      <c r="VFB40" s="39"/>
      <c r="VFC40" s="39"/>
      <c r="VFD40" s="39"/>
      <c r="VFE40" s="39"/>
      <c r="VFF40" s="39"/>
      <c r="VFG40" s="39"/>
      <c r="VFH40" s="39"/>
      <c r="VFI40" s="39"/>
      <c r="VFJ40" s="39"/>
      <c r="VFK40" s="39"/>
      <c r="VFL40" s="39"/>
      <c r="VFM40" s="39"/>
      <c r="VFN40" s="39"/>
      <c r="VFO40" s="39"/>
      <c r="VFP40" s="39"/>
      <c r="VFQ40" s="39"/>
      <c r="VFR40" s="39"/>
      <c r="VFS40" s="39"/>
      <c r="VFT40" s="39"/>
      <c r="VFU40" s="39"/>
      <c r="VFV40" s="39"/>
      <c r="VFW40" s="39"/>
      <c r="VFX40" s="39"/>
      <c r="VFY40" s="39"/>
      <c r="VFZ40" s="39"/>
      <c r="VGA40" s="39"/>
      <c r="VGB40" s="39"/>
      <c r="VGC40" s="39"/>
      <c r="VGD40" s="39"/>
      <c r="VGE40" s="39"/>
      <c r="VGF40" s="39"/>
      <c r="VGG40" s="39"/>
      <c r="VGH40" s="39"/>
      <c r="VGI40" s="39"/>
      <c r="VGJ40" s="39"/>
      <c r="VGK40" s="39"/>
      <c r="VGL40" s="39"/>
      <c r="VGM40" s="39"/>
      <c r="VGN40" s="39"/>
      <c r="VGO40" s="39"/>
      <c r="VGP40" s="39"/>
      <c r="VGQ40" s="39"/>
      <c r="VGR40" s="39"/>
      <c r="VGS40" s="39"/>
      <c r="VGT40" s="39"/>
      <c r="VGU40" s="39"/>
      <c r="VGV40" s="39"/>
      <c r="VGW40" s="39"/>
      <c r="VGX40" s="39"/>
      <c r="VGY40" s="39"/>
      <c r="VGZ40" s="39"/>
      <c r="VHA40" s="39"/>
      <c r="VHB40" s="39"/>
      <c r="VHC40" s="39"/>
      <c r="VHD40" s="39"/>
      <c r="VHE40" s="39"/>
      <c r="VHF40" s="39"/>
      <c r="VHG40" s="39"/>
      <c r="VHH40" s="39"/>
      <c r="VHI40" s="39"/>
      <c r="VHJ40" s="39"/>
      <c r="VHK40" s="39"/>
      <c r="VHL40" s="39"/>
      <c r="VHM40" s="39"/>
      <c r="VHN40" s="39"/>
      <c r="VHO40" s="39"/>
      <c r="VHP40" s="39"/>
      <c r="VHQ40" s="39"/>
      <c r="VHR40" s="39"/>
      <c r="VHS40" s="39"/>
      <c r="VHT40" s="39"/>
      <c r="VHU40" s="39"/>
      <c r="VHV40" s="39"/>
      <c r="VHW40" s="39"/>
      <c r="VHX40" s="39"/>
      <c r="VHY40" s="39"/>
      <c r="VHZ40" s="39"/>
      <c r="VIA40" s="39"/>
      <c r="VIB40" s="39"/>
      <c r="VIC40" s="39"/>
      <c r="VID40" s="39"/>
      <c r="VIE40" s="39"/>
      <c r="VIF40" s="39"/>
      <c r="VIG40" s="39"/>
      <c r="VIH40" s="39"/>
      <c r="VII40" s="39"/>
      <c r="VIJ40" s="39"/>
      <c r="VIK40" s="39"/>
      <c r="VIL40" s="39"/>
      <c r="VIM40" s="39"/>
      <c r="VIN40" s="39"/>
      <c r="VIO40" s="39"/>
      <c r="VIP40" s="39"/>
      <c r="VIQ40" s="39"/>
      <c r="VIR40" s="39"/>
      <c r="VIS40" s="39"/>
      <c r="VIT40" s="39"/>
      <c r="VIU40" s="39"/>
      <c r="VIV40" s="39"/>
      <c r="VIW40" s="39"/>
      <c r="VIX40" s="39"/>
      <c r="VIY40" s="39"/>
      <c r="VIZ40" s="39"/>
      <c r="VJA40" s="39"/>
      <c r="VJB40" s="39"/>
      <c r="VJC40" s="39"/>
      <c r="VJD40" s="39"/>
      <c r="VJE40" s="39"/>
      <c r="VJF40" s="39"/>
      <c r="VJG40" s="39"/>
      <c r="VJH40" s="39"/>
      <c r="VJI40" s="39"/>
      <c r="VJJ40" s="39"/>
      <c r="VJK40" s="39"/>
      <c r="VJL40" s="39"/>
      <c r="VJM40" s="39"/>
      <c r="VJN40" s="39"/>
      <c r="VJO40" s="39"/>
      <c r="VJP40" s="39"/>
      <c r="VJQ40" s="39"/>
      <c r="VJR40" s="39"/>
      <c r="VJS40" s="39"/>
      <c r="VJT40" s="39"/>
      <c r="VJU40" s="39"/>
      <c r="VJV40" s="39"/>
      <c r="VJW40" s="39"/>
      <c r="VJX40" s="39"/>
      <c r="VJY40" s="39"/>
      <c r="VJZ40" s="39"/>
      <c r="VKA40" s="39"/>
      <c r="VKB40" s="39"/>
      <c r="VKC40" s="39"/>
      <c r="VKD40" s="39"/>
      <c r="VKE40" s="39"/>
      <c r="VKF40" s="39"/>
      <c r="VKG40" s="39"/>
      <c r="VKH40" s="39"/>
      <c r="VKI40" s="39"/>
      <c r="VKJ40" s="39"/>
      <c r="VKK40" s="39"/>
      <c r="VKL40" s="39"/>
      <c r="VKM40" s="39"/>
      <c r="VKN40" s="39"/>
      <c r="VKO40" s="39"/>
      <c r="VKP40" s="39"/>
      <c r="VKQ40" s="39"/>
      <c r="VKR40" s="39"/>
      <c r="VKS40" s="39"/>
      <c r="VKT40" s="39"/>
      <c r="VKU40" s="39"/>
      <c r="VKV40" s="39"/>
      <c r="VKW40" s="39"/>
      <c r="VKX40" s="39"/>
      <c r="VKY40" s="39"/>
      <c r="VKZ40" s="39"/>
      <c r="VLA40" s="39"/>
      <c r="VLB40" s="39"/>
      <c r="VLC40" s="39"/>
      <c r="VLD40" s="39"/>
      <c r="VLE40" s="39"/>
      <c r="VLF40" s="39"/>
      <c r="VLG40" s="39"/>
      <c r="VLH40" s="39"/>
      <c r="VLI40" s="39"/>
      <c r="VLJ40" s="39"/>
      <c r="VLK40" s="39"/>
      <c r="VLL40" s="39"/>
      <c r="VLM40" s="39"/>
      <c r="VLN40" s="39"/>
      <c r="VLO40" s="39"/>
      <c r="VLP40" s="39"/>
      <c r="VLQ40" s="39"/>
      <c r="VLR40" s="39"/>
      <c r="VLS40" s="39"/>
      <c r="VLT40" s="39"/>
      <c r="VLU40" s="39"/>
      <c r="VLV40" s="39"/>
      <c r="VLW40" s="39"/>
      <c r="VLX40" s="39"/>
      <c r="VLY40" s="39"/>
      <c r="VLZ40" s="39"/>
      <c r="VMA40" s="39"/>
      <c r="VMB40" s="39"/>
      <c r="VMC40" s="39"/>
      <c r="VMD40" s="39"/>
      <c r="VME40" s="39"/>
      <c r="VMF40" s="39"/>
      <c r="VMG40" s="39"/>
      <c r="VMH40" s="39"/>
      <c r="VMI40" s="39"/>
      <c r="VMJ40" s="39"/>
      <c r="VMK40" s="39"/>
      <c r="VML40" s="39"/>
      <c r="VMM40" s="39"/>
      <c r="VMN40" s="39"/>
      <c r="VMO40" s="39"/>
      <c r="VMP40" s="39"/>
      <c r="VMQ40" s="39"/>
      <c r="VMR40" s="39"/>
      <c r="VMS40" s="39"/>
      <c r="VMT40" s="39"/>
      <c r="VMU40" s="39"/>
      <c r="VMV40" s="39"/>
      <c r="VMW40" s="39"/>
      <c r="VMX40" s="39"/>
      <c r="VMY40" s="39"/>
      <c r="VMZ40" s="39"/>
      <c r="VNA40" s="39"/>
      <c r="VNB40" s="39"/>
      <c r="VNC40" s="39"/>
      <c r="VND40" s="39"/>
      <c r="VNE40" s="39"/>
      <c r="VNF40" s="39"/>
      <c r="VNG40" s="39"/>
      <c r="VNH40" s="39"/>
      <c r="VNI40" s="39"/>
      <c r="VNJ40" s="39"/>
      <c r="VNK40" s="39"/>
      <c r="VNL40" s="39"/>
      <c r="VNM40" s="39"/>
      <c r="VNN40" s="39"/>
      <c r="VNO40" s="39"/>
      <c r="VNP40" s="39"/>
      <c r="VNQ40" s="39"/>
      <c r="VNR40" s="39"/>
      <c r="VNS40" s="39"/>
      <c r="VNT40" s="39"/>
      <c r="VNU40" s="39"/>
      <c r="VNV40" s="39"/>
      <c r="VNW40" s="39"/>
      <c r="VNX40" s="39"/>
      <c r="VNY40" s="39"/>
      <c r="VNZ40" s="39"/>
      <c r="VOA40" s="39"/>
      <c r="VOB40" s="39"/>
      <c r="VOC40" s="39"/>
      <c r="VOD40" s="39"/>
      <c r="VOE40" s="39"/>
      <c r="VOF40" s="39"/>
      <c r="VOG40" s="39"/>
      <c r="VOH40" s="39"/>
      <c r="VOI40" s="39"/>
      <c r="VOJ40" s="39"/>
      <c r="VOK40" s="39"/>
      <c r="VOL40" s="39"/>
      <c r="VOM40" s="39"/>
      <c r="VON40" s="39"/>
      <c r="VOO40" s="39"/>
      <c r="VOP40" s="39"/>
      <c r="VOQ40" s="39"/>
      <c r="VOR40" s="39"/>
      <c r="VOS40" s="39"/>
      <c r="VOT40" s="39"/>
      <c r="VOU40" s="39"/>
      <c r="VOV40" s="39"/>
      <c r="VOW40" s="39"/>
      <c r="VOX40" s="39"/>
      <c r="VOY40" s="39"/>
      <c r="VOZ40" s="39"/>
      <c r="VPA40" s="39"/>
      <c r="VPB40" s="39"/>
      <c r="VPC40" s="39"/>
      <c r="VPD40" s="39"/>
      <c r="VPE40" s="39"/>
      <c r="VPF40" s="39"/>
      <c r="VPG40" s="39"/>
      <c r="VPH40" s="39"/>
      <c r="VPI40" s="39"/>
      <c r="VPJ40" s="39"/>
      <c r="VPK40" s="39"/>
      <c r="VPL40" s="39"/>
      <c r="VPM40" s="39"/>
      <c r="VPN40" s="39"/>
      <c r="VPO40" s="39"/>
      <c r="VPP40" s="39"/>
      <c r="VPQ40" s="39"/>
      <c r="VPR40" s="39"/>
      <c r="VPS40" s="39"/>
      <c r="VPT40" s="39"/>
      <c r="VPU40" s="39"/>
      <c r="VPV40" s="39"/>
      <c r="VPW40" s="39"/>
      <c r="VPX40" s="39"/>
      <c r="VPY40" s="39"/>
      <c r="VPZ40" s="39"/>
      <c r="VQA40" s="39"/>
      <c r="VQB40" s="39"/>
      <c r="VQC40" s="39"/>
      <c r="VQD40" s="39"/>
      <c r="VQE40" s="39"/>
      <c r="VQF40" s="39"/>
      <c r="VQG40" s="39"/>
      <c r="VQH40" s="39"/>
      <c r="VQI40" s="39"/>
      <c r="VQJ40" s="39"/>
      <c r="VQK40" s="39"/>
      <c r="VQL40" s="39"/>
      <c r="VQM40" s="39"/>
      <c r="VQN40" s="39"/>
      <c r="VQO40" s="39"/>
      <c r="VQP40" s="39"/>
      <c r="VQQ40" s="39"/>
      <c r="VQR40" s="39"/>
      <c r="VQS40" s="39"/>
      <c r="VQT40" s="39"/>
      <c r="VQU40" s="39"/>
      <c r="VQV40" s="39"/>
      <c r="VQW40" s="39"/>
      <c r="VQX40" s="39"/>
      <c r="VQY40" s="39"/>
      <c r="VQZ40" s="39"/>
      <c r="VRA40" s="39"/>
      <c r="VRB40" s="39"/>
      <c r="VRC40" s="39"/>
      <c r="VRD40" s="39"/>
      <c r="VRE40" s="39"/>
      <c r="VRF40" s="39"/>
      <c r="VRG40" s="39"/>
      <c r="VRH40" s="39"/>
      <c r="VRI40" s="39"/>
      <c r="VRJ40" s="39"/>
      <c r="VRK40" s="39"/>
      <c r="VRL40" s="39"/>
      <c r="VRM40" s="39"/>
      <c r="VRN40" s="39"/>
      <c r="VRO40" s="39"/>
      <c r="VRP40" s="39"/>
      <c r="VRQ40" s="39"/>
      <c r="VRR40" s="39"/>
      <c r="VRS40" s="39"/>
      <c r="VRT40" s="39"/>
      <c r="VRU40" s="39"/>
      <c r="VRV40" s="39"/>
      <c r="VRW40" s="39"/>
      <c r="VRX40" s="39"/>
      <c r="VRY40" s="39"/>
      <c r="VRZ40" s="39"/>
      <c r="VSA40" s="39"/>
      <c r="VSB40" s="39"/>
      <c r="VSC40" s="39"/>
      <c r="VSD40" s="39"/>
      <c r="VSE40" s="39"/>
      <c r="VSF40" s="39"/>
      <c r="VSG40" s="39"/>
      <c r="VSH40" s="39"/>
      <c r="VSI40" s="39"/>
      <c r="VSJ40" s="39"/>
      <c r="VSK40" s="39"/>
      <c r="VSL40" s="39"/>
      <c r="VSM40" s="39"/>
      <c r="VSN40" s="39"/>
      <c r="VSO40" s="39"/>
      <c r="VSP40" s="39"/>
      <c r="VSQ40" s="39"/>
      <c r="VSR40" s="39"/>
      <c r="VSS40" s="39"/>
      <c r="VST40" s="39"/>
      <c r="VSU40" s="39"/>
      <c r="VSV40" s="39"/>
      <c r="VSW40" s="39"/>
      <c r="VSX40" s="39"/>
      <c r="VSY40" s="39"/>
      <c r="VSZ40" s="39"/>
      <c r="VTA40" s="39"/>
      <c r="VTB40" s="39"/>
      <c r="VTC40" s="39"/>
      <c r="VTD40" s="39"/>
      <c r="VTE40" s="39"/>
      <c r="VTF40" s="39"/>
      <c r="VTG40" s="39"/>
      <c r="VTH40" s="39"/>
      <c r="VTI40" s="39"/>
      <c r="VTJ40" s="39"/>
      <c r="VTK40" s="39"/>
      <c r="VTL40" s="39"/>
      <c r="VTM40" s="39"/>
      <c r="VTN40" s="39"/>
      <c r="VTO40" s="39"/>
      <c r="VTP40" s="39"/>
      <c r="VTQ40" s="39"/>
      <c r="VTR40" s="39"/>
      <c r="VTS40" s="39"/>
      <c r="VTT40" s="39"/>
      <c r="VTU40" s="39"/>
      <c r="VTV40" s="39"/>
      <c r="VTW40" s="39"/>
      <c r="VTX40" s="39"/>
      <c r="VTY40" s="39"/>
      <c r="VTZ40" s="39"/>
      <c r="VUA40" s="39"/>
      <c r="VUB40" s="39"/>
      <c r="VUC40" s="39"/>
      <c r="VUD40" s="39"/>
      <c r="VUE40" s="39"/>
      <c r="VUF40" s="39"/>
      <c r="VUG40" s="39"/>
      <c r="VUH40" s="39"/>
      <c r="VUI40" s="39"/>
      <c r="VUJ40" s="39"/>
      <c r="VUK40" s="39"/>
      <c r="VUL40" s="39"/>
      <c r="VUM40" s="39"/>
      <c r="VUN40" s="39"/>
      <c r="VUO40" s="39"/>
      <c r="VUP40" s="39"/>
      <c r="VUQ40" s="39"/>
      <c r="VUR40" s="39"/>
      <c r="VUS40" s="39"/>
      <c r="VUT40" s="39"/>
      <c r="VUU40" s="39"/>
      <c r="VUV40" s="39"/>
      <c r="VUW40" s="39"/>
      <c r="VUX40" s="39"/>
      <c r="VUY40" s="39"/>
      <c r="VUZ40" s="39"/>
      <c r="VVA40" s="39"/>
      <c r="VVB40" s="39"/>
      <c r="VVC40" s="39"/>
      <c r="VVD40" s="39"/>
      <c r="VVE40" s="39"/>
      <c r="VVF40" s="39"/>
      <c r="VVG40" s="39"/>
      <c r="VVH40" s="39"/>
      <c r="VVI40" s="39"/>
      <c r="VVJ40" s="39"/>
      <c r="VVK40" s="39"/>
      <c r="VVL40" s="39"/>
      <c r="VVM40" s="39"/>
      <c r="VVN40" s="39"/>
      <c r="VVO40" s="39"/>
      <c r="VVP40" s="39"/>
      <c r="VVQ40" s="39"/>
      <c r="VVR40" s="39"/>
      <c r="VVS40" s="39"/>
      <c r="VVT40" s="39"/>
      <c r="VVU40" s="39"/>
      <c r="VVV40" s="39"/>
      <c r="VVW40" s="39"/>
      <c r="VVX40" s="39"/>
      <c r="VVY40" s="39"/>
      <c r="VVZ40" s="39"/>
      <c r="VWA40" s="39"/>
      <c r="VWB40" s="39"/>
      <c r="VWC40" s="39"/>
      <c r="VWD40" s="39"/>
      <c r="VWE40" s="39"/>
      <c r="VWF40" s="39"/>
      <c r="VWG40" s="39"/>
      <c r="VWH40" s="39"/>
      <c r="VWI40" s="39"/>
      <c r="VWJ40" s="39"/>
      <c r="VWK40" s="39"/>
      <c r="VWL40" s="39"/>
      <c r="VWM40" s="39"/>
      <c r="VWN40" s="39"/>
      <c r="VWO40" s="39"/>
      <c r="VWP40" s="39"/>
      <c r="VWQ40" s="39"/>
      <c r="VWR40" s="39"/>
      <c r="VWS40" s="39"/>
      <c r="VWT40" s="39"/>
      <c r="VWU40" s="39"/>
      <c r="VWV40" s="39"/>
      <c r="VWW40" s="39"/>
      <c r="VWX40" s="39"/>
      <c r="VWY40" s="39"/>
      <c r="VWZ40" s="39"/>
      <c r="VXA40" s="39"/>
      <c r="VXB40" s="39"/>
      <c r="VXC40" s="39"/>
      <c r="VXD40" s="39"/>
      <c r="VXE40" s="39"/>
      <c r="VXF40" s="39"/>
      <c r="VXG40" s="39"/>
      <c r="VXH40" s="39"/>
      <c r="VXI40" s="39"/>
      <c r="VXJ40" s="39"/>
      <c r="VXK40" s="39"/>
      <c r="VXL40" s="39"/>
      <c r="VXM40" s="39"/>
      <c r="VXN40" s="39"/>
      <c r="VXO40" s="39"/>
      <c r="VXP40" s="39"/>
      <c r="VXQ40" s="39"/>
      <c r="VXR40" s="39"/>
      <c r="VXS40" s="39"/>
      <c r="VXT40" s="39"/>
      <c r="VXU40" s="39"/>
      <c r="VXV40" s="39"/>
      <c r="VXW40" s="39"/>
      <c r="VXX40" s="39"/>
      <c r="VXY40" s="39"/>
      <c r="VXZ40" s="39"/>
      <c r="VYA40" s="39"/>
      <c r="VYB40" s="39"/>
      <c r="VYC40" s="39"/>
      <c r="VYD40" s="39"/>
      <c r="VYE40" s="39"/>
      <c r="VYF40" s="39"/>
      <c r="VYG40" s="39"/>
      <c r="VYH40" s="39"/>
      <c r="VYI40" s="39"/>
      <c r="VYJ40" s="39"/>
      <c r="VYK40" s="39"/>
      <c r="VYL40" s="39"/>
      <c r="VYM40" s="39"/>
      <c r="VYN40" s="39"/>
      <c r="VYO40" s="39"/>
      <c r="VYP40" s="39"/>
      <c r="VYQ40" s="39"/>
      <c r="VYR40" s="39"/>
      <c r="VYS40" s="39"/>
      <c r="VYT40" s="39"/>
      <c r="VYU40" s="39"/>
      <c r="VYV40" s="39"/>
      <c r="VYW40" s="39"/>
      <c r="VYX40" s="39"/>
      <c r="VYY40" s="39"/>
      <c r="VYZ40" s="39"/>
      <c r="VZA40" s="39"/>
      <c r="VZB40" s="39"/>
      <c r="VZC40" s="39"/>
      <c r="VZD40" s="39"/>
      <c r="VZE40" s="39"/>
      <c r="VZF40" s="39"/>
      <c r="VZG40" s="39"/>
      <c r="VZH40" s="39"/>
      <c r="VZI40" s="39"/>
      <c r="VZJ40" s="39"/>
      <c r="VZK40" s="39"/>
      <c r="VZL40" s="39"/>
      <c r="VZM40" s="39"/>
      <c r="VZN40" s="39"/>
      <c r="VZO40" s="39"/>
      <c r="VZP40" s="39"/>
      <c r="VZQ40" s="39"/>
      <c r="VZR40" s="39"/>
      <c r="VZS40" s="39"/>
      <c r="VZT40" s="39"/>
      <c r="VZU40" s="39"/>
      <c r="VZV40" s="39"/>
      <c r="VZW40" s="39"/>
      <c r="VZX40" s="39"/>
      <c r="VZY40" s="39"/>
      <c r="VZZ40" s="39"/>
      <c r="WAA40" s="39"/>
      <c r="WAB40" s="39"/>
      <c r="WAC40" s="39"/>
      <c r="WAD40" s="39"/>
      <c r="WAE40" s="39"/>
      <c r="WAF40" s="39"/>
      <c r="WAG40" s="39"/>
      <c r="WAH40" s="39"/>
      <c r="WAI40" s="39"/>
      <c r="WAJ40" s="39"/>
      <c r="WAK40" s="39"/>
      <c r="WAL40" s="39"/>
      <c r="WAM40" s="39"/>
      <c r="WAN40" s="39"/>
      <c r="WAO40" s="39"/>
      <c r="WAP40" s="39"/>
      <c r="WAQ40" s="39"/>
      <c r="WAR40" s="39"/>
      <c r="WAS40" s="39"/>
      <c r="WAT40" s="39"/>
      <c r="WAU40" s="39"/>
      <c r="WAV40" s="39"/>
      <c r="WAW40" s="39"/>
      <c r="WAX40" s="39"/>
      <c r="WAY40" s="39"/>
      <c r="WAZ40" s="39"/>
      <c r="WBA40" s="39"/>
      <c r="WBB40" s="39"/>
      <c r="WBC40" s="39"/>
      <c r="WBD40" s="39"/>
      <c r="WBE40" s="39"/>
      <c r="WBF40" s="39"/>
      <c r="WBG40" s="39"/>
      <c r="WBH40" s="39"/>
      <c r="WBI40" s="39"/>
      <c r="WBJ40" s="39"/>
      <c r="WBK40" s="39"/>
      <c r="WBL40" s="39"/>
      <c r="WBM40" s="39"/>
      <c r="WBN40" s="39"/>
      <c r="WBO40" s="39"/>
      <c r="WBP40" s="39"/>
      <c r="WBQ40" s="39"/>
      <c r="WBR40" s="39"/>
      <c r="WBS40" s="39"/>
      <c r="WBT40" s="39"/>
      <c r="WBU40" s="39"/>
      <c r="WBV40" s="39"/>
      <c r="WBW40" s="39"/>
      <c r="WBX40" s="39"/>
      <c r="WBY40" s="39"/>
      <c r="WBZ40" s="39"/>
      <c r="WCA40" s="39"/>
      <c r="WCB40" s="39"/>
      <c r="WCC40" s="39"/>
      <c r="WCD40" s="39"/>
      <c r="WCE40" s="39"/>
      <c r="WCF40" s="39"/>
      <c r="WCG40" s="39"/>
      <c r="WCH40" s="39"/>
      <c r="WCI40" s="39"/>
      <c r="WCJ40" s="39"/>
      <c r="WCK40" s="39"/>
      <c r="WCL40" s="39"/>
      <c r="WCM40" s="39"/>
      <c r="WCN40" s="39"/>
      <c r="WCO40" s="39"/>
      <c r="WCP40" s="39"/>
      <c r="WCQ40" s="39"/>
      <c r="WCR40" s="39"/>
      <c r="WCS40" s="39"/>
      <c r="WCT40" s="39"/>
      <c r="WCU40" s="39"/>
      <c r="WCV40" s="39"/>
      <c r="WCW40" s="39"/>
      <c r="WCX40" s="39"/>
      <c r="WCY40" s="39"/>
      <c r="WCZ40" s="39"/>
      <c r="WDA40" s="39"/>
      <c r="WDB40" s="39"/>
      <c r="WDC40" s="39"/>
      <c r="WDD40" s="39"/>
      <c r="WDE40" s="39"/>
      <c r="WDF40" s="39"/>
      <c r="WDG40" s="39"/>
      <c r="WDH40" s="39"/>
      <c r="WDI40" s="39"/>
      <c r="WDJ40" s="39"/>
      <c r="WDK40" s="39"/>
      <c r="WDL40" s="39"/>
      <c r="WDM40" s="39"/>
      <c r="WDN40" s="39"/>
      <c r="WDO40" s="39"/>
      <c r="WDP40" s="39"/>
      <c r="WDQ40" s="39"/>
      <c r="WDR40" s="39"/>
      <c r="WDS40" s="39"/>
      <c r="WDT40" s="39"/>
      <c r="WDU40" s="39"/>
      <c r="WDV40" s="39"/>
      <c r="WDW40" s="39"/>
      <c r="WDX40" s="39"/>
      <c r="WDY40" s="39"/>
      <c r="WDZ40" s="39"/>
      <c r="WEA40" s="39"/>
      <c r="WEB40" s="39"/>
      <c r="WEC40" s="39"/>
      <c r="WED40" s="39"/>
      <c r="WEE40" s="39"/>
      <c r="WEF40" s="39"/>
      <c r="WEG40" s="39"/>
      <c r="WEH40" s="39"/>
      <c r="WEI40" s="39"/>
      <c r="WEJ40" s="39"/>
      <c r="WEK40" s="39"/>
      <c r="WEL40" s="39"/>
      <c r="WEM40" s="39"/>
      <c r="WEN40" s="39"/>
      <c r="WEO40" s="39"/>
      <c r="WEP40" s="39"/>
      <c r="WEQ40" s="39"/>
      <c r="WER40" s="39"/>
      <c r="WES40" s="39"/>
      <c r="WET40" s="39"/>
      <c r="WEU40" s="39"/>
      <c r="WEV40" s="39"/>
      <c r="WEW40" s="39"/>
      <c r="WEX40" s="39"/>
      <c r="WEY40" s="39"/>
      <c r="WEZ40" s="39"/>
      <c r="WFA40" s="39"/>
      <c r="WFB40" s="39"/>
      <c r="WFC40" s="39"/>
      <c r="WFD40" s="39"/>
      <c r="WFE40" s="39"/>
      <c r="WFF40" s="39"/>
      <c r="WFG40" s="39"/>
      <c r="WFH40" s="39"/>
      <c r="WFI40" s="39"/>
      <c r="WFJ40" s="39"/>
      <c r="WFK40" s="39"/>
      <c r="WFL40" s="39"/>
      <c r="WFM40" s="39"/>
      <c r="WFN40" s="39"/>
      <c r="WFO40" s="39"/>
      <c r="WFP40" s="39"/>
      <c r="WFQ40" s="39"/>
      <c r="WFR40" s="39"/>
      <c r="WFS40" s="39"/>
      <c r="WFT40" s="39"/>
      <c r="WFU40" s="39"/>
      <c r="WFV40" s="39"/>
      <c r="WFW40" s="39"/>
      <c r="WFX40" s="39"/>
      <c r="WFY40" s="39"/>
      <c r="WFZ40" s="39"/>
      <c r="WGA40" s="39"/>
      <c r="WGB40" s="39"/>
      <c r="WGC40" s="39"/>
      <c r="WGD40" s="39"/>
      <c r="WGE40" s="39"/>
      <c r="WGF40" s="39"/>
      <c r="WGG40" s="39"/>
      <c r="WGH40" s="39"/>
      <c r="WGI40" s="39"/>
      <c r="WGJ40" s="39"/>
      <c r="WGK40" s="39"/>
      <c r="WGL40" s="39"/>
      <c r="WGM40" s="39"/>
      <c r="WGN40" s="39"/>
      <c r="WGO40" s="39"/>
      <c r="WGP40" s="39"/>
      <c r="WGQ40" s="39"/>
      <c r="WGR40" s="39"/>
      <c r="WGS40" s="39"/>
      <c r="WGT40" s="39"/>
      <c r="WGU40" s="39"/>
      <c r="WGV40" s="39"/>
      <c r="WGW40" s="39"/>
      <c r="WGX40" s="39"/>
      <c r="WGY40" s="39"/>
      <c r="WGZ40" s="39"/>
      <c r="WHA40" s="39"/>
      <c r="WHB40" s="39"/>
      <c r="WHC40" s="39"/>
      <c r="WHD40" s="39"/>
      <c r="WHE40" s="39"/>
      <c r="WHF40" s="39"/>
      <c r="WHG40" s="39"/>
      <c r="WHH40" s="39"/>
      <c r="WHI40" s="39"/>
      <c r="WHJ40" s="39"/>
      <c r="WHK40" s="39"/>
      <c r="WHL40" s="39"/>
      <c r="WHM40" s="39"/>
      <c r="WHN40" s="39"/>
      <c r="WHO40" s="39"/>
      <c r="WHP40" s="39"/>
      <c r="WHQ40" s="39"/>
      <c r="WHR40" s="39"/>
      <c r="WHS40" s="39"/>
      <c r="WHT40" s="39"/>
      <c r="WHU40" s="39"/>
      <c r="WHV40" s="39"/>
      <c r="WHW40" s="39"/>
      <c r="WHX40" s="39"/>
      <c r="WHY40" s="39"/>
      <c r="WHZ40" s="39"/>
      <c r="WIA40" s="39"/>
      <c r="WIB40" s="39"/>
      <c r="WIC40" s="39"/>
      <c r="WID40" s="39"/>
      <c r="WIE40" s="39"/>
      <c r="WIF40" s="39"/>
      <c r="WIG40" s="39"/>
      <c r="WIH40" s="39"/>
      <c r="WII40" s="39"/>
      <c r="WIJ40" s="39"/>
      <c r="WIK40" s="39"/>
      <c r="WIL40" s="39"/>
      <c r="WIM40" s="39"/>
      <c r="WIN40" s="39"/>
      <c r="WIO40" s="39"/>
      <c r="WIP40" s="39"/>
      <c r="WIQ40" s="39"/>
      <c r="WIR40" s="39"/>
      <c r="WIS40" s="39"/>
      <c r="WIT40" s="39"/>
      <c r="WIU40" s="39"/>
      <c r="WIV40" s="39"/>
      <c r="WIW40" s="39"/>
      <c r="WIX40" s="39"/>
      <c r="WIY40" s="39"/>
      <c r="WIZ40" s="39"/>
      <c r="WJA40" s="39"/>
      <c r="WJB40" s="39"/>
      <c r="WJC40" s="39"/>
      <c r="WJD40" s="39"/>
      <c r="WJE40" s="39"/>
      <c r="WJF40" s="39"/>
      <c r="WJG40" s="39"/>
      <c r="WJH40" s="39"/>
      <c r="WJI40" s="39"/>
      <c r="WJJ40" s="39"/>
      <c r="WJK40" s="39"/>
      <c r="WJL40" s="39"/>
      <c r="WJM40" s="39"/>
      <c r="WJN40" s="39"/>
      <c r="WJO40" s="39"/>
      <c r="WJP40" s="39"/>
      <c r="WJQ40" s="39"/>
      <c r="WJR40" s="39"/>
      <c r="WJS40" s="39"/>
      <c r="WJT40" s="39"/>
      <c r="WJU40" s="39"/>
      <c r="WJV40" s="39"/>
      <c r="WJW40" s="39"/>
      <c r="WJX40" s="39"/>
      <c r="WJY40" s="39"/>
      <c r="WJZ40" s="39"/>
      <c r="WKA40" s="39"/>
      <c r="WKB40" s="39"/>
      <c r="WKC40" s="39"/>
      <c r="WKD40" s="39"/>
      <c r="WKE40" s="39"/>
      <c r="WKF40" s="39"/>
      <c r="WKG40" s="39"/>
      <c r="WKH40" s="39"/>
      <c r="WKI40" s="39"/>
      <c r="WKJ40" s="39"/>
      <c r="WKK40" s="39"/>
      <c r="WKL40" s="39"/>
      <c r="WKM40" s="39"/>
      <c r="WKN40" s="39"/>
      <c r="WKO40" s="39"/>
      <c r="WKP40" s="39"/>
      <c r="WKQ40" s="39"/>
      <c r="WKR40" s="39"/>
      <c r="WKS40" s="39"/>
      <c r="WKT40" s="39"/>
      <c r="WKU40" s="39"/>
      <c r="WKV40" s="39"/>
      <c r="WKW40" s="39"/>
      <c r="WKX40" s="39"/>
      <c r="WKY40" s="39"/>
      <c r="WKZ40" s="39"/>
      <c r="WLA40" s="39"/>
      <c r="WLB40" s="39"/>
      <c r="WLC40" s="39"/>
      <c r="WLD40" s="39"/>
      <c r="WLE40" s="39"/>
      <c r="WLF40" s="39"/>
      <c r="WLG40" s="39"/>
      <c r="WLH40" s="39"/>
      <c r="WLI40" s="39"/>
      <c r="WLJ40" s="39"/>
      <c r="WLK40" s="39"/>
      <c r="WLL40" s="39"/>
      <c r="WLM40" s="39"/>
      <c r="WLN40" s="39"/>
      <c r="WLO40" s="39"/>
      <c r="WLP40" s="39"/>
      <c r="WLQ40" s="39"/>
      <c r="WLR40" s="39"/>
      <c r="WLS40" s="39"/>
      <c r="WLT40" s="39"/>
      <c r="WLU40" s="39"/>
      <c r="WLV40" s="39"/>
      <c r="WLW40" s="39"/>
      <c r="WLX40" s="39"/>
      <c r="WLY40" s="39"/>
      <c r="WLZ40" s="39"/>
      <c r="WMA40" s="39"/>
      <c r="WMB40" s="39"/>
      <c r="WMC40" s="39"/>
      <c r="WMD40" s="39"/>
      <c r="WME40" s="39"/>
      <c r="WMF40" s="39"/>
      <c r="WMG40" s="39"/>
      <c r="WMH40" s="39"/>
      <c r="WMI40" s="39"/>
      <c r="WMJ40" s="39"/>
      <c r="WMK40" s="39"/>
      <c r="WML40" s="39"/>
      <c r="WMM40" s="39"/>
      <c r="WMN40" s="39"/>
      <c r="WMO40" s="39"/>
      <c r="WMP40" s="39"/>
      <c r="WMQ40" s="39"/>
      <c r="WMR40" s="39"/>
      <c r="WMS40" s="39"/>
      <c r="WMT40" s="39"/>
      <c r="WMU40" s="39"/>
      <c r="WMV40" s="39"/>
      <c r="WMW40" s="39"/>
      <c r="WMX40" s="39"/>
      <c r="WMY40" s="39"/>
      <c r="WMZ40" s="39"/>
      <c r="WNA40" s="39"/>
      <c r="WNB40" s="39"/>
      <c r="WNC40" s="39"/>
      <c r="WND40" s="39"/>
      <c r="WNE40" s="39"/>
      <c r="WNF40" s="39"/>
      <c r="WNG40" s="39"/>
      <c r="WNH40" s="39"/>
      <c r="WNI40" s="39"/>
      <c r="WNJ40" s="39"/>
      <c r="WNK40" s="39"/>
      <c r="WNL40" s="39"/>
      <c r="WNM40" s="39"/>
      <c r="WNN40" s="39"/>
      <c r="WNO40" s="39"/>
      <c r="WNP40" s="39"/>
      <c r="WNQ40" s="39"/>
      <c r="WNR40" s="39"/>
      <c r="WNS40" s="39"/>
      <c r="WNT40" s="39"/>
      <c r="WNU40" s="39"/>
      <c r="WNV40" s="39"/>
      <c r="WNW40" s="39"/>
      <c r="WNX40" s="39"/>
      <c r="WNY40" s="39"/>
      <c r="WNZ40" s="39"/>
      <c r="WOA40" s="39"/>
      <c r="WOB40" s="39"/>
      <c r="WOC40" s="39"/>
      <c r="WOD40" s="39"/>
      <c r="WOE40" s="39"/>
      <c r="WOF40" s="39"/>
      <c r="WOG40" s="39"/>
      <c r="WOH40" s="39"/>
      <c r="WOI40" s="39"/>
      <c r="WOJ40" s="39"/>
      <c r="WOK40" s="39"/>
      <c r="WOL40" s="39"/>
      <c r="WOM40" s="39"/>
      <c r="WON40" s="39"/>
      <c r="WOO40" s="39"/>
      <c r="WOP40" s="39"/>
      <c r="WOQ40" s="39"/>
      <c r="WOR40" s="39"/>
      <c r="WOS40" s="39"/>
      <c r="WOT40" s="39"/>
      <c r="WOU40" s="39"/>
      <c r="WOV40" s="39"/>
      <c r="WOW40" s="39"/>
      <c r="WOX40" s="39"/>
      <c r="WOY40" s="39"/>
      <c r="WOZ40" s="39"/>
      <c r="WPA40" s="39"/>
      <c r="WPB40" s="39"/>
      <c r="WPC40" s="39"/>
      <c r="WPD40" s="39"/>
      <c r="WPE40" s="39"/>
      <c r="WPF40" s="39"/>
      <c r="WPG40" s="39"/>
      <c r="WPH40" s="39"/>
      <c r="WPI40" s="39"/>
      <c r="WPJ40" s="39"/>
      <c r="WPK40" s="39"/>
      <c r="WPL40" s="39"/>
      <c r="WPM40" s="39"/>
      <c r="WPN40" s="39"/>
      <c r="WPO40" s="39"/>
      <c r="WPP40" s="39"/>
      <c r="WPQ40" s="39"/>
      <c r="WPR40" s="39"/>
      <c r="WPS40" s="39"/>
      <c r="WPT40" s="39"/>
      <c r="WPU40" s="39"/>
      <c r="WPV40" s="39"/>
      <c r="WPW40" s="39"/>
      <c r="WPX40" s="39"/>
      <c r="WPY40" s="39"/>
      <c r="WPZ40" s="39"/>
      <c r="WQA40" s="39"/>
      <c r="WQB40" s="39"/>
      <c r="WQC40" s="39"/>
      <c r="WQD40" s="39"/>
      <c r="WQE40" s="39"/>
      <c r="WQF40" s="39"/>
      <c r="WQG40" s="39"/>
      <c r="WQH40" s="39"/>
      <c r="WQI40" s="39"/>
      <c r="WQJ40" s="39"/>
      <c r="WQK40" s="39"/>
      <c r="WQL40" s="39"/>
      <c r="WQM40" s="39"/>
      <c r="WQN40" s="39"/>
      <c r="WQO40" s="39"/>
      <c r="WQP40" s="39"/>
      <c r="WQQ40" s="39"/>
      <c r="WQR40" s="39"/>
      <c r="WQS40" s="39"/>
      <c r="WQT40" s="39"/>
      <c r="WQU40" s="39"/>
      <c r="WQV40" s="39"/>
      <c r="WQW40" s="39"/>
      <c r="WQX40" s="39"/>
      <c r="WQY40" s="39"/>
      <c r="WQZ40" s="39"/>
      <c r="WRA40" s="39"/>
      <c r="WRB40" s="39"/>
      <c r="WRC40" s="39"/>
      <c r="WRD40" s="39"/>
      <c r="WRE40" s="39"/>
      <c r="WRF40" s="39"/>
      <c r="WRG40" s="39"/>
      <c r="WRH40" s="39"/>
      <c r="WRI40" s="39"/>
      <c r="WRJ40" s="39"/>
      <c r="WRK40" s="39"/>
      <c r="WRL40" s="39"/>
      <c r="WRM40" s="39"/>
      <c r="WRN40" s="39"/>
      <c r="WRO40" s="39"/>
      <c r="WRP40" s="39"/>
      <c r="WRQ40" s="39"/>
      <c r="WRR40" s="39"/>
      <c r="WRS40" s="39"/>
      <c r="WRT40" s="39"/>
      <c r="WRU40" s="39"/>
      <c r="WRV40" s="39"/>
      <c r="WRW40" s="39"/>
      <c r="WRX40" s="39"/>
      <c r="WRY40" s="39"/>
      <c r="WRZ40" s="39"/>
      <c r="WSA40" s="39"/>
      <c r="WSB40" s="39"/>
      <c r="WSC40" s="39"/>
      <c r="WSD40" s="39"/>
      <c r="WSE40" s="39"/>
      <c r="WSF40" s="39"/>
      <c r="WSG40" s="39"/>
      <c r="WSH40" s="39"/>
      <c r="WSI40" s="39"/>
      <c r="WSJ40" s="39"/>
      <c r="WSK40" s="39"/>
      <c r="WSL40" s="39"/>
      <c r="WSM40" s="39"/>
      <c r="WSN40" s="39"/>
      <c r="WSO40" s="39"/>
      <c r="WSP40" s="39"/>
      <c r="WSQ40" s="39"/>
      <c r="WSR40" s="39"/>
      <c r="WSS40" s="39"/>
      <c r="WST40" s="39"/>
      <c r="WSU40" s="39"/>
      <c r="WSV40" s="39"/>
      <c r="WSW40" s="39"/>
      <c r="WSX40" s="39"/>
      <c r="WSY40" s="39"/>
      <c r="WSZ40" s="39"/>
      <c r="WTA40" s="39"/>
      <c r="WTB40" s="39"/>
      <c r="WTC40" s="39"/>
      <c r="WTD40" s="39"/>
      <c r="WTE40" s="39"/>
      <c r="WTF40" s="39"/>
      <c r="WTG40" s="39"/>
      <c r="WTH40" s="39"/>
      <c r="WTI40" s="39"/>
      <c r="WTJ40" s="39"/>
      <c r="WTK40" s="39"/>
      <c r="WTL40" s="39"/>
      <c r="WTM40" s="39"/>
      <c r="WTN40" s="39"/>
      <c r="WTO40" s="39"/>
      <c r="WTP40" s="39"/>
      <c r="WTQ40" s="39"/>
      <c r="WTR40" s="39"/>
      <c r="WTS40" s="39"/>
      <c r="WTT40" s="39"/>
      <c r="WTU40" s="39"/>
      <c r="WTV40" s="39"/>
      <c r="WTW40" s="39"/>
      <c r="WTX40" s="39"/>
      <c r="WTY40" s="39"/>
      <c r="WTZ40" s="39"/>
      <c r="WUA40" s="39"/>
      <c r="WUB40" s="39"/>
      <c r="WUC40" s="39"/>
      <c r="WUD40" s="39"/>
      <c r="WUE40" s="39"/>
      <c r="WUF40" s="39"/>
      <c r="WUG40" s="39"/>
      <c r="WUH40" s="39"/>
      <c r="WUI40" s="39"/>
      <c r="WUJ40" s="39"/>
      <c r="WUK40" s="39"/>
      <c r="WUL40" s="39"/>
      <c r="WUM40" s="39"/>
      <c r="WUN40" s="39"/>
      <c r="WUO40" s="39"/>
      <c r="WUP40" s="39"/>
      <c r="WUQ40" s="39"/>
      <c r="WUR40" s="39"/>
      <c r="WUS40" s="39"/>
      <c r="WUT40" s="39"/>
      <c r="WUU40" s="39"/>
      <c r="WUV40" s="39"/>
      <c r="WUW40" s="39"/>
      <c r="WUX40" s="39"/>
      <c r="WUY40" s="39"/>
      <c r="WUZ40" s="39"/>
      <c r="WVA40" s="39"/>
      <c r="WVB40" s="39"/>
      <c r="WVC40" s="39"/>
      <c r="WVD40" s="39"/>
      <c r="WVE40" s="39"/>
      <c r="WVF40" s="39"/>
      <c r="WVG40" s="39"/>
      <c r="WVH40" s="39"/>
      <c r="WVI40" s="39"/>
      <c r="WVJ40" s="39"/>
      <c r="WVK40" s="39"/>
      <c r="WVL40" s="39"/>
      <c r="WVM40" s="39"/>
      <c r="WVN40" s="39"/>
      <c r="WVO40" s="39"/>
      <c r="WVP40" s="39"/>
      <c r="WVQ40" s="39"/>
      <c r="WVR40" s="39"/>
      <c r="WVS40" s="39"/>
      <c r="WVT40" s="39"/>
      <c r="WVU40" s="39"/>
      <c r="WVV40" s="39"/>
      <c r="WVW40" s="39"/>
      <c r="WVX40" s="39"/>
      <c r="WVY40" s="39"/>
      <c r="WVZ40" s="39"/>
      <c r="WWA40" s="39"/>
      <c r="WWB40" s="39"/>
      <c r="WWC40" s="39"/>
      <c r="WWD40" s="39"/>
      <c r="WWE40" s="39"/>
      <c r="WWF40" s="39"/>
      <c r="WWG40" s="39"/>
      <c r="WWH40" s="39"/>
      <c r="WWI40" s="39"/>
      <c r="WWJ40" s="39"/>
      <c r="WWK40" s="39"/>
      <c r="WWL40" s="39"/>
      <c r="WWM40" s="39"/>
      <c r="WWN40" s="39"/>
      <c r="WWO40" s="39"/>
      <c r="WWP40" s="39"/>
      <c r="WWQ40" s="39"/>
      <c r="WWR40" s="39"/>
      <c r="WWS40" s="39"/>
      <c r="WWT40" s="39"/>
      <c r="WWU40" s="39"/>
      <c r="WWV40" s="39"/>
      <c r="WWW40" s="39"/>
      <c r="WWX40" s="39"/>
      <c r="WWY40" s="39"/>
      <c r="WWZ40" s="39"/>
      <c r="WXA40" s="39"/>
      <c r="WXB40" s="39"/>
      <c r="WXC40" s="39"/>
      <c r="WXD40" s="39"/>
      <c r="WXE40" s="39"/>
      <c r="WXF40" s="39"/>
      <c r="WXG40" s="39"/>
      <c r="WXH40" s="39"/>
      <c r="WXI40" s="39"/>
      <c r="WXJ40" s="39"/>
      <c r="WXK40" s="39"/>
      <c r="WXL40" s="39"/>
      <c r="WXM40" s="39"/>
      <c r="WXN40" s="39"/>
      <c r="WXO40" s="39"/>
      <c r="WXP40" s="39"/>
      <c r="WXQ40" s="39"/>
      <c r="WXR40" s="39"/>
      <c r="WXS40" s="39"/>
      <c r="WXT40" s="39"/>
      <c r="WXU40" s="39"/>
      <c r="WXV40" s="39"/>
      <c r="WXW40" s="39"/>
      <c r="WXX40" s="39"/>
      <c r="WXY40" s="39"/>
      <c r="WXZ40" s="39"/>
      <c r="WYA40" s="39"/>
      <c r="WYB40" s="39"/>
      <c r="WYC40" s="39"/>
      <c r="WYD40" s="39"/>
      <c r="WYE40" s="39"/>
      <c r="WYF40" s="39"/>
      <c r="WYG40" s="39"/>
      <c r="WYH40" s="39"/>
      <c r="WYI40" s="39"/>
      <c r="WYJ40" s="39"/>
      <c r="WYK40" s="39"/>
      <c r="WYL40" s="39"/>
      <c r="WYM40" s="39"/>
      <c r="WYN40" s="39"/>
      <c r="WYO40" s="39"/>
      <c r="WYP40" s="39"/>
      <c r="WYQ40" s="39"/>
      <c r="WYR40" s="39"/>
      <c r="WYS40" s="39"/>
      <c r="WYT40" s="39"/>
      <c r="WYU40" s="39"/>
      <c r="WYV40" s="39"/>
      <c r="WYW40" s="39"/>
      <c r="WYX40" s="39"/>
      <c r="WYY40" s="39"/>
      <c r="WYZ40" s="39"/>
      <c r="WZA40" s="39"/>
      <c r="WZB40" s="39"/>
      <c r="WZC40" s="39"/>
      <c r="WZD40" s="39"/>
      <c r="WZE40" s="39"/>
      <c r="WZF40" s="39"/>
      <c r="WZG40" s="39"/>
      <c r="WZH40" s="39"/>
      <c r="WZI40" s="39"/>
      <c r="WZJ40" s="39"/>
      <c r="WZK40" s="39"/>
      <c r="WZL40" s="39"/>
      <c r="WZM40" s="39"/>
      <c r="WZN40" s="39"/>
      <c r="WZO40" s="39"/>
      <c r="WZP40" s="39"/>
      <c r="WZQ40" s="39"/>
      <c r="WZR40" s="39"/>
      <c r="WZS40" s="39"/>
      <c r="WZT40" s="39"/>
      <c r="WZU40" s="39"/>
      <c r="WZV40" s="39"/>
      <c r="WZW40" s="39"/>
      <c r="WZX40" s="39"/>
      <c r="WZY40" s="39"/>
      <c r="WZZ40" s="39"/>
      <c r="XAA40" s="39"/>
      <c r="XAB40" s="39"/>
      <c r="XAC40" s="39"/>
      <c r="XAD40" s="39"/>
      <c r="XAE40" s="39"/>
      <c r="XAF40" s="39"/>
      <c r="XAG40" s="39"/>
      <c r="XAH40" s="39"/>
      <c r="XAI40" s="39"/>
      <c r="XAJ40" s="39"/>
      <c r="XAK40" s="39"/>
      <c r="XAL40" s="39"/>
      <c r="XAM40" s="39"/>
      <c r="XAN40" s="39"/>
      <c r="XAO40" s="39"/>
      <c r="XAP40" s="39"/>
      <c r="XAQ40" s="39"/>
      <c r="XAR40" s="39"/>
      <c r="XAS40" s="39"/>
      <c r="XAT40" s="39"/>
      <c r="XAU40" s="39"/>
      <c r="XAV40" s="39"/>
      <c r="XAW40" s="39"/>
      <c r="XAX40" s="39"/>
      <c r="XAY40" s="39"/>
      <c r="XAZ40" s="39"/>
      <c r="XBA40" s="39"/>
      <c r="XBB40" s="39"/>
      <c r="XBC40" s="39"/>
      <c r="XBD40" s="39"/>
      <c r="XBE40" s="39"/>
      <c r="XBF40" s="39"/>
      <c r="XBG40" s="39"/>
      <c r="XBH40" s="39"/>
      <c r="XBI40" s="39"/>
      <c r="XBJ40" s="39"/>
      <c r="XBK40" s="39"/>
      <c r="XBL40" s="39"/>
      <c r="XBM40" s="39"/>
      <c r="XBN40" s="39"/>
      <c r="XBO40" s="39"/>
      <c r="XBP40" s="39"/>
      <c r="XBQ40" s="39"/>
      <c r="XBR40" s="39"/>
      <c r="XBS40" s="39"/>
      <c r="XBT40" s="39"/>
      <c r="XBU40" s="39"/>
      <c r="XBV40" s="39"/>
      <c r="XBW40" s="39"/>
      <c r="XBX40" s="39"/>
      <c r="XBY40" s="39"/>
      <c r="XBZ40" s="39"/>
      <c r="XCA40" s="39"/>
      <c r="XCB40" s="39"/>
      <c r="XCC40" s="39"/>
      <c r="XCD40" s="39"/>
      <c r="XCE40" s="39"/>
      <c r="XCF40" s="39"/>
      <c r="XCG40" s="39"/>
      <c r="XCH40" s="39"/>
      <c r="XCI40" s="39"/>
      <c r="XCJ40" s="39"/>
      <c r="XCK40" s="39"/>
      <c r="XCL40" s="39"/>
      <c r="XCM40" s="39"/>
      <c r="XCN40" s="39"/>
      <c r="XCO40" s="39"/>
      <c r="XCP40" s="39"/>
      <c r="XCQ40" s="39"/>
      <c r="XCR40" s="39"/>
      <c r="XCS40" s="39"/>
      <c r="XCT40" s="39"/>
      <c r="XCU40" s="39"/>
      <c r="XCV40" s="39"/>
      <c r="XCW40" s="39"/>
      <c r="XCX40" s="39"/>
      <c r="XCY40" s="39"/>
      <c r="XCZ40" s="39"/>
      <c r="XDA40" s="39"/>
      <c r="XDB40" s="39"/>
      <c r="XDC40" s="39"/>
      <c r="XDD40" s="39"/>
      <c r="XDE40" s="39"/>
      <c r="XDF40" s="39"/>
      <c r="XDG40" s="39"/>
      <c r="XDH40" s="39"/>
      <c r="XDI40" s="39"/>
      <c r="XDJ40" s="39"/>
      <c r="XDK40" s="39"/>
      <c r="XDL40" s="39"/>
      <c r="XDM40" s="39"/>
      <c r="XDN40" s="39"/>
      <c r="XDO40" s="39"/>
      <c r="XDP40" s="39"/>
      <c r="XDQ40" s="39"/>
      <c r="XDR40" s="39"/>
      <c r="XDS40" s="39"/>
      <c r="XDT40" s="39"/>
      <c r="XDU40" s="39"/>
      <c r="XDV40" s="39"/>
      <c r="XDW40" s="39"/>
      <c r="XDX40" s="39"/>
      <c r="XDY40" s="39"/>
      <c r="XDZ40" s="39"/>
      <c r="XEA40" s="39"/>
      <c r="XEB40" s="39"/>
      <c r="XEC40" s="39"/>
      <c r="XED40" s="39"/>
      <c r="XEE40" s="39"/>
      <c r="XEF40" s="39"/>
      <c r="XEG40" s="39"/>
      <c r="XEH40" s="39"/>
      <c r="XEI40" s="39"/>
      <c r="XEJ40" s="39"/>
      <c r="XEK40" s="39"/>
      <c r="XEL40" s="39"/>
      <c r="XEM40" s="39"/>
      <c r="XEN40" s="39"/>
      <c r="XEO40" s="39"/>
      <c r="XEP40" s="39"/>
      <c r="XEQ40" s="39"/>
      <c r="XER40" s="39"/>
      <c r="XES40" s="39"/>
      <c r="XET40" s="39"/>
      <c r="XEU40" s="39"/>
      <c r="XEV40" s="39"/>
      <c r="XEW40" s="39"/>
      <c r="XEX40" s="39"/>
      <c r="XEY40" s="39"/>
      <c r="XEZ40" s="39"/>
      <c r="XFA40" s="39"/>
      <c r="XFB40" s="39"/>
      <c r="XFC40" s="39"/>
      <c r="XFD40" s="39"/>
    </row>
    <row r="41" spans="1:16384" x14ac:dyDescent="0.25">
      <c r="A41" s="7" t="s">
        <v>310</v>
      </c>
    </row>
    <row r="42" spans="1:16384" x14ac:dyDescent="0.25">
      <c r="A42" s="17" t="s">
        <v>73</v>
      </c>
    </row>
    <row r="43" spans="1:16384" x14ac:dyDescent="0.25">
      <c r="A43" s="18" t="s">
        <v>74</v>
      </c>
    </row>
    <row r="44" spans="1:16384" x14ac:dyDescent="0.25">
      <c r="A44" s="18" t="s">
        <v>127</v>
      </c>
    </row>
    <row r="45" spans="1:16384" x14ac:dyDescent="0.25">
      <c r="A45" s="18" t="s">
        <v>287</v>
      </c>
    </row>
    <row r="46" spans="1:16384" x14ac:dyDescent="0.25">
      <c r="A46" s="18"/>
    </row>
    <row r="47" spans="1:16384" x14ac:dyDescent="0.25">
      <c r="A47" s="42" t="s">
        <v>311</v>
      </c>
    </row>
    <row r="48" spans="1:16384" x14ac:dyDescent="0.25">
      <c r="A48" s="18" t="s">
        <v>79</v>
      </c>
    </row>
    <row r="49" spans="1:1" x14ac:dyDescent="0.25">
      <c r="A49" s="18" t="s">
        <v>80</v>
      </c>
    </row>
    <row r="50" spans="1:1" x14ac:dyDescent="0.25">
      <c r="A50" s="18" t="s">
        <v>81</v>
      </c>
    </row>
    <row r="51" spans="1:1" x14ac:dyDescent="0.25">
      <c r="A51" s="18" t="s">
        <v>82</v>
      </c>
    </row>
    <row r="52" spans="1:1" x14ac:dyDescent="0.25">
      <c r="A52" s="18" t="s">
        <v>128</v>
      </c>
    </row>
    <row r="53" spans="1:1" ht="18.75" x14ac:dyDescent="0.3">
      <c r="A53" s="18" t="s">
        <v>106</v>
      </c>
    </row>
    <row r="54" spans="1:1" x14ac:dyDescent="0.25">
      <c r="A54" s="18" t="s">
        <v>171</v>
      </c>
    </row>
    <row r="56" spans="1:1" ht="15.75" x14ac:dyDescent="0.25">
      <c r="A56" s="46" t="s">
        <v>314</v>
      </c>
    </row>
    <row r="58" spans="1:1" x14ac:dyDescent="0.25">
      <c r="A58" s="7" t="s">
        <v>315</v>
      </c>
    </row>
    <row r="59" spans="1:1" x14ac:dyDescent="0.25">
      <c r="A59" s="8" t="s">
        <v>164</v>
      </c>
    </row>
    <row r="61" spans="1:1" x14ac:dyDescent="0.25">
      <c r="A61" s="7" t="s">
        <v>316</v>
      </c>
    </row>
    <row r="62" spans="1:1" x14ac:dyDescent="0.25">
      <c r="A62" s="8" t="s">
        <v>317</v>
      </c>
    </row>
    <row r="64" spans="1:1" x14ac:dyDescent="0.25">
      <c r="A64" s="7" t="s">
        <v>318</v>
      </c>
    </row>
    <row r="65" spans="1:1" x14ac:dyDescent="0.25">
      <c r="A65" s="8" t="s">
        <v>174</v>
      </c>
    </row>
    <row r="67" spans="1:1" x14ac:dyDescent="0.25">
      <c r="A67" s="7" t="s">
        <v>319</v>
      </c>
    </row>
    <row r="68" spans="1:1" s="8" customFormat="1" x14ac:dyDescent="0.25">
      <c r="A68" s="8" t="s">
        <v>321</v>
      </c>
    </row>
    <row r="70" spans="1:1" x14ac:dyDescent="0.25">
      <c r="A70" s="7" t="s">
        <v>320</v>
      </c>
    </row>
    <row r="71" spans="1:1" s="8" customFormat="1" x14ac:dyDescent="0.25">
      <c r="A71" s="8" t="s">
        <v>322</v>
      </c>
    </row>
  </sheetData>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1"/>
  <sheetViews>
    <sheetView workbookViewId="0"/>
  </sheetViews>
  <sheetFormatPr baseColWidth="10" defaultColWidth="9.140625" defaultRowHeight="15" x14ac:dyDescent="0.25"/>
  <cols>
    <col min="2" max="2" width="9.7109375" customWidth="1"/>
    <col min="3" max="3" width="10.28515625" customWidth="1"/>
    <col min="4" max="4" width="9.28515625" customWidth="1"/>
    <col min="7" max="7" width="9.28515625" bestFit="1" customWidth="1"/>
    <col min="8" max="8" width="10.28515625" bestFit="1" customWidth="1"/>
    <col min="9" max="9" width="9.140625" bestFit="1" customWidth="1"/>
    <col min="12" max="12" width="9.28515625" bestFit="1" customWidth="1"/>
    <col min="13" max="13" width="10.28515625" bestFit="1" customWidth="1"/>
    <col min="14" max="14" width="9.140625" bestFit="1" customWidth="1"/>
    <col min="17" max="17" width="9.28515625" bestFit="1" customWidth="1"/>
    <col min="18" max="18" width="10.28515625" bestFit="1" customWidth="1"/>
    <col min="19" max="19" width="9.140625" bestFit="1" customWidth="1"/>
    <col min="22" max="22" width="9.28515625" bestFit="1" customWidth="1"/>
    <col min="23" max="23" width="10.28515625" bestFit="1" customWidth="1"/>
    <col min="24" max="24" width="9.140625" bestFit="1" customWidth="1"/>
    <col min="27" max="27" width="9.28515625" bestFit="1" customWidth="1"/>
    <col min="28" max="28" width="10.28515625" bestFit="1" customWidth="1"/>
    <col min="29" max="29" width="9.140625" bestFit="1" customWidth="1"/>
    <col min="32" max="32" width="9.28515625" bestFit="1" customWidth="1"/>
    <col min="33" max="33" width="10.28515625" bestFit="1" customWidth="1"/>
    <col min="34" max="34" width="9.140625" bestFit="1" customWidth="1"/>
  </cols>
  <sheetData>
    <row r="1" spans="1:46" x14ac:dyDescent="0.25">
      <c r="A1" s="3" t="s">
        <v>188</v>
      </c>
    </row>
    <row r="3" spans="1:46" ht="14.45" x14ac:dyDescent="0.3">
      <c r="A3" s="3" t="s">
        <v>330</v>
      </c>
      <c r="B3" t="s">
        <v>83</v>
      </c>
      <c r="C3" t="s">
        <v>84</v>
      </c>
      <c r="D3" t="s">
        <v>85</v>
      </c>
      <c r="F3" s="3" t="s">
        <v>331</v>
      </c>
      <c r="G3" t="s">
        <v>83</v>
      </c>
      <c r="H3" t="s">
        <v>84</v>
      </c>
      <c r="I3" t="s">
        <v>85</v>
      </c>
      <c r="K3" s="3" t="s">
        <v>332</v>
      </c>
      <c r="L3" t="s">
        <v>83</v>
      </c>
      <c r="M3" t="s">
        <v>84</v>
      </c>
      <c r="N3" t="s">
        <v>85</v>
      </c>
      <c r="P3" s="3" t="s">
        <v>333</v>
      </c>
      <c r="Q3" t="s">
        <v>83</v>
      </c>
      <c r="R3" t="s">
        <v>84</v>
      </c>
      <c r="S3" t="s">
        <v>85</v>
      </c>
      <c r="U3" s="3" t="s">
        <v>334</v>
      </c>
      <c r="V3" t="s">
        <v>83</v>
      </c>
      <c r="W3" t="s">
        <v>84</v>
      </c>
      <c r="X3" t="s">
        <v>85</v>
      </c>
      <c r="Z3" s="3"/>
      <c r="AE3" s="3"/>
      <c r="AJ3" s="3"/>
      <c r="AO3" s="3"/>
      <c r="AT3" s="3"/>
    </row>
    <row r="4" spans="1:46" ht="14.45" x14ac:dyDescent="0.3">
      <c r="A4" t="s">
        <v>189</v>
      </c>
      <c r="B4" s="34">
        <v>-6.2608719519221498</v>
      </c>
      <c r="C4" s="34">
        <v>0.69162449116982005</v>
      </c>
      <c r="D4" s="34">
        <v>0.31100014587531</v>
      </c>
      <c r="F4" t="s">
        <v>134</v>
      </c>
      <c r="G4" s="34">
        <v>-5.3528548286512203</v>
      </c>
      <c r="H4" s="34">
        <v>-0.91826163422050999</v>
      </c>
      <c r="I4" s="34">
        <v>0.23199916167324</v>
      </c>
      <c r="K4" t="s">
        <v>134</v>
      </c>
      <c r="L4" s="34">
        <v>-5.5067665232740604</v>
      </c>
      <c r="M4" s="34">
        <v>-0.74265485630701999</v>
      </c>
      <c r="N4" s="34">
        <v>0.221002565772</v>
      </c>
      <c r="P4" t="s">
        <v>134</v>
      </c>
      <c r="Q4" s="34">
        <v>-5.5683789147268499</v>
      </c>
      <c r="R4" s="34">
        <v>-0.62818607233868995</v>
      </c>
      <c r="S4" s="34">
        <v>0.23002967692873</v>
      </c>
      <c r="U4" t="s">
        <v>134</v>
      </c>
      <c r="V4" s="34">
        <v>-5.6442400872701199</v>
      </c>
      <c r="W4" s="34">
        <v>-0.50289840193912005</v>
      </c>
      <c r="X4" s="34">
        <v>0.23897876357471001</v>
      </c>
      <c r="AA4" s="34"/>
      <c r="AB4" s="34"/>
      <c r="AC4" s="34"/>
      <c r="AF4" s="34"/>
      <c r="AG4" s="34"/>
      <c r="AH4" s="34"/>
    </row>
    <row r="5" spans="1:46" ht="14.45" x14ac:dyDescent="0.3">
      <c r="A5" t="s">
        <v>189</v>
      </c>
      <c r="B5" s="34">
        <v>-6.2608718881906098</v>
      </c>
      <c r="C5" s="34">
        <v>2.08237551168087</v>
      </c>
      <c r="D5" s="34">
        <v>0.31099991800260002</v>
      </c>
      <c r="F5" t="s">
        <v>134</v>
      </c>
      <c r="G5" s="34">
        <v>-5.3703402433047396</v>
      </c>
      <c r="H5" s="34">
        <v>0.46791873412337998</v>
      </c>
      <c r="I5" s="34">
        <v>0.23199989041708</v>
      </c>
      <c r="K5" t="s">
        <v>134</v>
      </c>
      <c r="L5" s="34">
        <v>-5.5212319808784898</v>
      </c>
      <c r="M5" s="34">
        <v>0.63759148111059005</v>
      </c>
      <c r="N5" s="34">
        <v>0.22100036028150999</v>
      </c>
      <c r="P5" t="s">
        <v>134</v>
      </c>
      <c r="Q5" s="34">
        <v>-5.5822716659435301</v>
      </c>
      <c r="R5" s="34">
        <v>0.75095739833562003</v>
      </c>
      <c r="S5" s="34">
        <v>0.23002699116065001</v>
      </c>
      <c r="U5" t="s">
        <v>134</v>
      </c>
      <c r="V5" s="34">
        <v>-5.6578092646228901</v>
      </c>
      <c r="W5" s="34">
        <v>0.87563538321184997</v>
      </c>
      <c r="X5" s="34">
        <v>0.23898102779763999</v>
      </c>
      <c r="AA5" s="34"/>
      <c r="AB5" s="34"/>
      <c r="AC5" s="34"/>
      <c r="AF5" s="34"/>
      <c r="AG5" s="34"/>
      <c r="AH5" s="34"/>
    </row>
    <row r="6" spans="1:46" ht="14.45" x14ac:dyDescent="0.3">
      <c r="A6" t="s">
        <v>189</v>
      </c>
      <c r="B6" s="34">
        <v>-5.0562908084350404</v>
      </c>
      <c r="C6" s="34">
        <v>2.7777091736661799</v>
      </c>
      <c r="D6" s="34">
        <v>0.31099986951724001</v>
      </c>
      <c r="F6" t="s">
        <v>134</v>
      </c>
      <c r="G6" s="34">
        <v>-4.1178125804668904</v>
      </c>
      <c r="H6" s="34">
        <v>1.1909380008602699</v>
      </c>
      <c r="I6" s="34">
        <v>0.23200012041399001</v>
      </c>
      <c r="K6" t="s">
        <v>134</v>
      </c>
      <c r="L6" s="34">
        <v>-4.2637654460978798</v>
      </c>
      <c r="M6" s="34">
        <v>1.3634787712852701</v>
      </c>
      <c r="N6" s="34">
        <v>0.22099945776547</v>
      </c>
      <c r="P6" t="s">
        <v>134</v>
      </c>
      <c r="Q6" s="34">
        <v>-4.3238190398593002</v>
      </c>
      <c r="R6" s="34">
        <v>1.4774353538123299</v>
      </c>
      <c r="S6" s="34">
        <v>0.23000842064433</v>
      </c>
      <c r="U6" t="s">
        <v>134</v>
      </c>
      <c r="V6" s="34">
        <v>-4.3988008245541801</v>
      </c>
      <c r="W6" s="34">
        <v>1.6024459811546099</v>
      </c>
      <c r="X6" s="34">
        <v>0.23899197017085999</v>
      </c>
      <c r="AA6" s="34"/>
      <c r="AB6" s="34"/>
      <c r="AC6" s="34"/>
      <c r="AF6" s="34"/>
      <c r="AG6" s="34"/>
      <c r="AH6" s="34"/>
    </row>
    <row r="7" spans="1:46" ht="14.45" x14ac:dyDescent="0.3">
      <c r="A7" t="s">
        <v>189</v>
      </c>
      <c r="B7" s="34">
        <v>-3.85179498738216</v>
      </c>
      <c r="C7" s="34">
        <v>2.0824121151528199</v>
      </c>
      <c r="D7" s="34">
        <v>0.31099998671540002</v>
      </c>
      <c r="F7" t="s">
        <v>134</v>
      </c>
      <c r="G7" s="34">
        <v>-2.9260498760647198</v>
      </c>
      <c r="H7" s="34">
        <v>0.48282187350403</v>
      </c>
      <c r="I7" s="34">
        <v>0.23200030467084001</v>
      </c>
      <c r="K7" t="s">
        <v>134</v>
      </c>
      <c r="L7" s="34">
        <v>-3.0756410161084</v>
      </c>
      <c r="M7" s="34">
        <v>0.66092237847458002</v>
      </c>
      <c r="N7" s="34">
        <v>0.22100145770822999</v>
      </c>
      <c r="P7" t="s">
        <v>134</v>
      </c>
      <c r="Q7" s="34">
        <v>-3.1363403059753101</v>
      </c>
      <c r="R7" s="34">
        <v>0.77595374505891002</v>
      </c>
      <c r="S7" s="34">
        <v>0.22999467284854</v>
      </c>
      <c r="U7" t="s">
        <v>134</v>
      </c>
      <c r="V7" s="34">
        <v>-3.2116743433825601</v>
      </c>
      <c r="W7" s="34">
        <v>0.90157568811167998</v>
      </c>
      <c r="X7" s="34">
        <v>0.23900057727988</v>
      </c>
      <c r="AA7" s="34"/>
      <c r="AB7" s="34"/>
      <c r="AC7" s="34"/>
      <c r="AF7" s="34"/>
      <c r="AG7" s="34"/>
      <c r="AH7" s="34"/>
    </row>
    <row r="8" spans="1:46" ht="14.45" x14ac:dyDescent="0.3">
      <c r="A8" t="s">
        <v>189</v>
      </c>
      <c r="B8" s="34">
        <v>-3.8517951062131099</v>
      </c>
      <c r="C8" s="34">
        <v>0.69158787968831004</v>
      </c>
      <c r="D8" s="34">
        <v>0.31099990873027</v>
      </c>
      <c r="F8" t="s">
        <v>134</v>
      </c>
      <c r="G8" s="34">
        <v>-2.8978994444957702</v>
      </c>
      <c r="H8" s="34">
        <v>-0.92136597949633003</v>
      </c>
      <c r="I8" s="34">
        <v>0.23200044282342</v>
      </c>
      <c r="K8" t="s">
        <v>134</v>
      </c>
      <c r="L8" s="34">
        <v>-3.04179250508622</v>
      </c>
      <c r="M8" s="34">
        <v>-0.75055847045130997</v>
      </c>
      <c r="N8" s="34">
        <v>0.22100260863884</v>
      </c>
      <c r="P8" t="s">
        <v>134</v>
      </c>
      <c r="Q8" s="34">
        <v>-3.1013743837421401</v>
      </c>
      <c r="R8" s="34">
        <v>-0.63689316260950002</v>
      </c>
      <c r="S8" s="34">
        <v>0.22999650822949999</v>
      </c>
      <c r="U8" t="s">
        <v>134</v>
      </c>
      <c r="V8" s="34">
        <v>-3.1760712595251999</v>
      </c>
      <c r="W8" s="34">
        <v>-0.51202496130048003</v>
      </c>
      <c r="X8" s="34">
        <v>0.23899769509103999</v>
      </c>
      <c r="AA8" s="34"/>
      <c r="AB8" s="34"/>
      <c r="AC8" s="34"/>
      <c r="AF8" s="34"/>
      <c r="AG8" s="34"/>
      <c r="AH8" s="34"/>
    </row>
    <row r="9" spans="1:46" ht="14.45" x14ac:dyDescent="0.3">
      <c r="A9" t="s">
        <v>189</v>
      </c>
      <c r="B9" s="34">
        <v>-5.05629084570805</v>
      </c>
      <c r="C9" s="34">
        <v>-3.7092371423599999E-3</v>
      </c>
      <c r="D9" s="34">
        <v>0.31099999412063001</v>
      </c>
      <c r="F9" t="s">
        <v>134</v>
      </c>
      <c r="G9" s="34">
        <v>-4.1508323935162004</v>
      </c>
      <c r="H9" s="34">
        <v>-1.6446354285957301</v>
      </c>
      <c r="I9" s="34">
        <v>0.2319998276827</v>
      </c>
      <c r="K9" t="s">
        <v>134</v>
      </c>
      <c r="L9" s="34">
        <v>-4.3013114683761202</v>
      </c>
      <c r="M9" s="34">
        <v>-1.47765199109956</v>
      </c>
      <c r="N9" s="34">
        <v>0.22100311907608</v>
      </c>
      <c r="P9" t="s">
        <v>134</v>
      </c>
      <c r="Q9" s="34">
        <v>-4.3622860891912003</v>
      </c>
      <c r="R9" s="34">
        <v>-1.3648001105112699</v>
      </c>
      <c r="S9" s="34">
        <v>0.23001379899429</v>
      </c>
      <c r="U9" t="s">
        <v>134</v>
      </c>
      <c r="V9" s="34">
        <v>-4.4377895235412099</v>
      </c>
      <c r="W9" s="34">
        <v>-1.24040768751321</v>
      </c>
      <c r="X9" s="34">
        <v>0.23898633613948</v>
      </c>
      <c r="AA9" s="34"/>
      <c r="AB9" s="34"/>
      <c r="AC9" s="34"/>
      <c r="AF9" s="34"/>
      <c r="AG9" s="34"/>
      <c r="AH9" s="34"/>
    </row>
    <row r="10" spans="1:46" ht="14.45" x14ac:dyDescent="0.3">
      <c r="A10" t="s">
        <v>190</v>
      </c>
      <c r="B10" s="34">
        <v>-7.1985358803149202</v>
      </c>
      <c r="C10" s="34">
        <v>0.15014670423363999</v>
      </c>
      <c r="D10" s="34">
        <v>0.31100000480459</v>
      </c>
      <c r="F10" t="s">
        <v>87</v>
      </c>
      <c r="G10" s="34">
        <v>-6.2919602794790697</v>
      </c>
      <c r="H10" s="34">
        <v>-1.4601435266715399</v>
      </c>
      <c r="I10" s="34">
        <v>0.23199952482913999</v>
      </c>
      <c r="K10" t="s">
        <v>87</v>
      </c>
      <c r="L10" s="34">
        <v>-6.4461644612401301</v>
      </c>
      <c r="M10" s="34">
        <v>-1.28394501566291</v>
      </c>
      <c r="N10" s="34">
        <v>0.22100313678472999</v>
      </c>
      <c r="P10" t="s">
        <v>87</v>
      </c>
      <c r="Q10" s="34">
        <v>-6.5078531287724397</v>
      </c>
      <c r="R10" s="34">
        <v>-1.16932655970911</v>
      </c>
      <c r="S10" s="34">
        <v>0.23004291901335999</v>
      </c>
      <c r="U10" t="s">
        <v>87</v>
      </c>
      <c r="V10" s="34">
        <v>-6.5837657159073704</v>
      </c>
      <c r="W10" s="34">
        <v>-1.0439377156953999</v>
      </c>
      <c r="X10" s="34">
        <v>0.23897055232032999</v>
      </c>
      <c r="AA10" s="34"/>
      <c r="AB10" s="34"/>
      <c r="AC10" s="34"/>
      <c r="AF10" s="34"/>
      <c r="AG10" s="34"/>
      <c r="AH10" s="34"/>
    </row>
    <row r="11" spans="1:46" ht="14.45" x14ac:dyDescent="0.3">
      <c r="A11" t="s">
        <v>190</v>
      </c>
      <c r="B11" s="34">
        <v>-7.1985358539770701</v>
      </c>
      <c r="C11" s="34">
        <v>2.6238532837727302</v>
      </c>
      <c r="D11" s="34">
        <v>0.31099994731773001</v>
      </c>
      <c r="F11" t="s">
        <v>134</v>
      </c>
      <c r="G11" s="34">
        <v>-6.5877957744455502</v>
      </c>
      <c r="H11" s="34">
        <v>1.2156482544423199</v>
      </c>
      <c r="I11" s="34">
        <v>0.23200006201466</v>
      </c>
      <c r="K11" t="s">
        <v>134</v>
      </c>
      <c r="L11" s="34">
        <v>-6.7398562599468201</v>
      </c>
      <c r="M11" s="34">
        <v>1.3892148944067899</v>
      </c>
      <c r="N11" s="34">
        <v>0.22099883999284001</v>
      </c>
      <c r="P11" t="s">
        <v>134</v>
      </c>
      <c r="Q11" s="34">
        <v>-6.8011195383426903</v>
      </c>
      <c r="R11" s="34">
        <v>1.50329530592784</v>
      </c>
      <c r="S11" s="34">
        <v>0.23004208479643001</v>
      </c>
      <c r="U11" t="s">
        <v>134</v>
      </c>
      <c r="V11" s="34">
        <v>-6.8767840465376802</v>
      </c>
      <c r="W11" s="34">
        <v>1.62836094263346</v>
      </c>
      <c r="X11" s="34">
        <v>0.23897386951707</v>
      </c>
      <c r="AA11" s="34"/>
      <c r="AB11" s="34"/>
      <c r="AC11" s="34"/>
      <c r="AF11" s="34"/>
      <c r="AG11" s="34"/>
      <c r="AH11" s="34"/>
    </row>
    <row r="12" spans="1:46" ht="14.45" x14ac:dyDescent="0.3">
      <c r="A12" t="s">
        <v>190</v>
      </c>
      <c r="B12" s="34">
        <v>-5.0563907901823804</v>
      </c>
      <c r="C12" s="34">
        <v>3.8604848508090801</v>
      </c>
      <c r="D12" s="34">
        <v>0.31100013691190997</v>
      </c>
      <c r="F12" t="s">
        <v>134</v>
      </c>
      <c r="G12" s="34">
        <v>-4.1565566717931999</v>
      </c>
      <c r="H12" s="34">
        <v>2.6191229306215398</v>
      </c>
      <c r="I12" s="34">
        <v>0.23200011585027999</v>
      </c>
      <c r="K12" t="s">
        <v>134</v>
      </c>
      <c r="L12" s="34">
        <v>-4.3053193456098304</v>
      </c>
      <c r="M12" s="34">
        <v>2.7946241378745098</v>
      </c>
      <c r="N12" s="34">
        <v>0.22099601408606001</v>
      </c>
      <c r="P12" t="s">
        <v>134</v>
      </c>
      <c r="Q12" s="34">
        <v>-4.36593630348339</v>
      </c>
      <c r="R12" s="34">
        <v>2.9091313238852101</v>
      </c>
      <c r="S12" s="34">
        <v>0.23000455588043001</v>
      </c>
      <c r="U12" t="s">
        <v>134</v>
      </c>
      <c r="V12" s="34">
        <v>-4.4412315194349201</v>
      </c>
      <c r="W12" s="34">
        <v>3.0344458661402198</v>
      </c>
      <c r="X12" s="34">
        <v>0.23899384394744</v>
      </c>
      <c r="AA12" s="34"/>
      <c r="AB12" s="34"/>
      <c r="AC12" s="34"/>
      <c r="AF12" s="34"/>
      <c r="AG12" s="34"/>
      <c r="AH12" s="34"/>
    </row>
    <row r="13" spans="1:46" ht="14.45" x14ac:dyDescent="0.3">
      <c r="A13" t="s">
        <v>190</v>
      </c>
      <c r="B13" s="34">
        <v>-2.9141155324677301</v>
      </c>
      <c r="C13" s="34">
        <v>2.62386579662404</v>
      </c>
      <c r="D13" s="34">
        <v>0.31100006890616999</v>
      </c>
      <c r="F13" t="s">
        <v>87</v>
      </c>
      <c r="G13" s="34">
        <v>-1.98728612483913</v>
      </c>
      <c r="H13" s="34">
        <v>1.0252926920505401</v>
      </c>
      <c r="I13" s="34">
        <v>0.23200124697131</v>
      </c>
      <c r="K13" t="s">
        <v>87</v>
      </c>
      <c r="L13" s="34">
        <v>-2.1372224188817701</v>
      </c>
      <c r="M13" s="34">
        <v>1.2039005398281299</v>
      </c>
      <c r="N13" s="34">
        <v>0.22100092034468</v>
      </c>
      <c r="P13" t="s">
        <v>87</v>
      </c>
      <c r="Q13" s="34">
        <v>-2.19803056737168</v>
      </c>
      <c r="R13" s="34">
        <v>1.3191023814527401</v>
      </c>
      <c r="S13" s="34">
        <v>0.22998081902190001</v>
      </c>
      <c r="U13" t="s">
        <v>87</v>
      </c>
      <c r="V13" s="34">
        <v>-2.2734387306102501</v>
      </c>
      <c r="W13" s="34">
        <v>1.44484676896389</v>
      </c>
      <c r="X13" s="34">
        <v>0.23900886937148999</v>
      </c>
      <c r="AA13" s="34"/>
      <c r="AB13" s="34"/>
      <c r="AC13" s="34"/>
      <c r="AF13" s="34"/>
      <c r="AG13" s="34"/>
      <c r="AH13" s="34"/>
    </row>
    <row r="14" spans="1:46" ht="14.45" x14ac:dyDescent="0.3">
      <c r="A14" t="s">
        <v>190</v>
      </c>
      <c r="B14" s="34">
        <v>-2.9141155524689601</v>
      </c>
      <c r="C14" s="34">
        <v>0.15013432085013001</v>
      </c>
      <c r="D14" s="34">
        <v>0.31099997842617999</v>
      </c>
      <c r="F14" t="s">
        <v>134</v>
      </c>
      <c r="G14" s="34">
        <v>-1.6958773083270799</v>
      </c>
      <c r="H14" s="34">
        <v>-1.6477394062985899</v>
      </c>
      <c r="I14" s="34">
        <v>0.23200013649783</v>
      </c>
      <c r="K14" t="s">
        <v>134</v>
      </c>
      <c r="L14" s="34">
        <v>-1.8472206499780099</v>
      </c>
      <c r="M14" s="34">
        <v>-1.4651929613444401</v>
      </c>
      <c r="N14" s="34">
        <v>0.22100330001307</v>
      </c>
      <c r="P14" t="s">
        <v>134</v>
      </c>
      <c r="Q14" s="34">
        <v>-1.90811519589525</v>
      </c>
      <c r="R14" s="34">
        <v>-1.3493733404527799</v>
      </c>
      <c r="S14" s="34">
        <v>0.22998194488868001</v>
      </c>
      <c r="U14" t="s">
        <v>134</v>
      </c>
      <c r="V14" s="34">
        <v>-1.9835195705634601</v>
      </c>
      <c r="W14" s="34">
        <v>-1.2233020406066699</v>
      </c>
      <c r="X14" s="34">
        <v>0.23900641118422</v>
      </c>
      <c r="AA14" s="34"/>
      <c r="AB14" s="34"/>
      <c r="AC14" s="34"/>
      <c r="AF14" s="34"/>
      <c r="AG14" s="34"/>
      <c r="AH14" s="34"/>
    </row>
    <row r="15" spans="1:46" ht="14.45" x14ac:dyDescent="0.3">
      <c r="A15" t="s">
        <v>190</v>
      </c>
      <c r="B15" s="34">
        <v>-5.0563908027378002</v>
      </c>
      <c r="C15" s="34">
        <v>-1.08648489050527</v>
      </c>
      <c r="D15" s="34">
        <v>0.31100004067194997</v>
      </c>
      <c r="F15" t="s">
        <v>134</v>
      </c>
      <c r="G15" s="34">
        <v>-4.1226823516235704</v>
      </c>
      <c r="H15" s="34">
        <v>-3.0488214875878099</v>
      </c>
      <c r="I15" s="34">
        <v>0.23200072786077999</v>
      </c>
      <c r="K15" t="s">
        <v>134</v>
      </c>
      <c r="L15" s="34">
        <v>-4.2796589276911297</v>
      </c>
      <c r="M15" s="34">
        <v>-2.8695423759195702</v>
      </c>
      <c r="N15" s="34">
        <v>0.22100351525719</v>
      </c>
      <c r="P15" t="s">
        <v>134</v>
      </c>
      <c r="Q15" s="34">
        <v>-4.3418478277942798</v>
      </c>
      <c r="R15" s="34">
        <v>-2.7544725233449001</v>
      </c>
      <c r="S15" s="34">
        <v>0.23001358598966001</v>
      </c>
      <c r="U15" t="s">
        <v>134</v>
      </c>
      <c r="V15" s="34">
        <v>-4.4180286700623999</v>
      </c>
      <c r="W15" s="34">
        <v>-2.6288509143610801</v>
      </c>
      <c r="X15" s="34">
        <v>0.23898364507847</v>
      </c>
      <c r="AA15" s="34"/>
      <c r="AB15" s="34"/>
      <c r="AC15" s="34"/>
      <c r="AF15" s="34"/>
      <c r="AG15" s="34"/>
      <c r="AH15" s="34"/>
    </row>
    <row r="16" spans="1:46" ht="14.45" x14ac:dyDescent="0.3">
      <c r="F16" t="s">
        <v>134</v>
      </c>
      <c r="G16" s="34">
        <v>-1.67839026448472</v>
      </c>
      <c r="H16" s="34">
        <v>-3.0339208162903599</v>
      </c>
      <c r="I16" s="34">
        <v>0.2320006859249</v>
      </c>
      <c r="K16" t="s">
        <v>134</v>
      </c>
      <c r="L16" s="34">
        <v>-1.8196935255579201</v>
      </c>
      <c r="M16" s="34">
        <v>-2.8661739194231801</v>
      </c>
      <c r="N16" s="34">
        <v>0.22100413292157001</v>
      </c>
      <c r="P16" t="s">
        <v>134</v>
      </c>
      <c r="Q16" s="34">
        <v>-1.8785850493013301</v>
      </c>
      <c r="R16" s="34">
        <v>-2.7530412399245301</v>
      </c>
      <c r="S16" s="34">
        <v>0.22998237653105</v>
      </c>
      <c r="U16" t="s">
        <v>134</v>
      </c>
      <c r="V16" s="34">
        <v>-1.9528673822061799</v>
      </c>
      <c r="W16" s="34">
        <v>-2.6284665370662301</v>
      </c>
      <c r="X16" s="34">
        <v>0.23900521842457001</v>
      </c>
      <c r="AA16" s="34"/>
      <c r="AB16" s="34"/>
      <c r="AC16" s="34"/>
      <c r="AF16" s="34"/>
      <c r="AG16" s="34"/>
      <c r="AH16" s="34"/>
    </row>
    <row r="17" spans="1:34" ht="14.45" x14ac:dyDescent="0.3">
      <c r="A17" s="3" t="s">
        <v>335</v>
      </c>
      <c r="B17" t="s">
        <v>83</v>
      </c>
      <c r="C17" t="s">
        <v>84</v>
      </c>
      <c r="D17" t="s">
        <v>85</v>
      </c>
      <c r="F17" t="s">
        <v>134</v>
      </c>
      <c r="G17" s="34">
        <v>-2.9309205218777299</v>
      </c>
      <c r="H17" s="34">
        <v>-3.7569390745251199</v>
      </c>
      <c r="I17" s="34">
        <v>0.23200123345852999</v>
      </c>
      <c r="K17" t="s">
        <v>134</v>
      </c>
      <c r="L17" s="34">
        <v>-3.0801578898991702</v>
      </c>
      <c r="M17" s="34">
        <v>-3.5938243152223799</v>
      </c>
      <c r="N17" s="34">
        <v>0.22100391939792999</v>
      </c>
      <c r="P17" t="s">
        <v>134</v>
      </c>
      <c r="Q17" s="34">
        <v>-3.14103739307332</v>
      </c>
      <c r="R17" s="34">
        <v>-3.4818420774076402</v>
      </c>
      <c r="S17" s="34">
        <v>0.22999875204965001</v>
      </c>
      <c r="U17" t="s">
        <v>134</v>
      </c>
      <c r="V17" s="34">
        <v>-3.21650114577516</v>
      </c>
      <c r="W17" s="34">
        <v>-3.3579362029861199</v>
      </c>
      <c r="X17" s="34">
        <v>0.23899306970626</v>
      </c>
      <c r="AA17" s="34"/>
      <c r="AB17" s="34"/>
      <c r="AC17" s="34"/>
      <c r="AF17" s="34"/>
      <c r="AG17" s="34"/>
      <c r="AH17" s="34"/>
    </row>
    <row r="18" spans="1:34" ht="14.45" x14ac:dyDescent="0.3">
      <c r="A18" t="s">
        <v>191</v>
      </c>
      <c r="B18" s="34">
        <v>-5.1531867978648798</v>
      </c>
      <c r="C18" s="34">
        <v>-1.2391073342176999</v>
      </c>
      <c r="D18" s="34">
        <v>0.27099956741949999</v>
      </c>
      <c r="F18" t="s">
        <v>87</v>
      </c>
      <c r="G18" s="34">
        <v>-0.75677233889530005</v>
      </c>
      <c r="H18" s="34">
        <v>-1.10585224903968</v>
      </c>
      <c r="I18" s="34">
        <v>0.23200031668272</v>
      </c>
      <c r="K18" t="s">
        <v>87</v>
      </c>
      <c r="L18" s="34">
        <v>-0.90860082022313005</v>
      </c>
      <c r="M18" s="34">
        <v>-0.92279871485331999</v>
      </c>
      <c r="N18" s="34">
        <v>0.22100281265845001</v>
      </c>
      <c r="P18" t="s">
        <v>87</v>
      </c>
      <c r="Q18" s="34">
        <v>-0.96964500082030003</v>
      </c>
      <c r="R18" s="34">
        <v>-0.80675548411096998</v>
      </c>
      <c r="S18" s="34">
        <v>0.22996949501010999</v>
      </c>
      <c r="U18" t="s">
        <v>87</v>
      </c>
      <c r="V18" s="34">
        <v>-1.04515916278595</v>
      </c>
      <c r="W18" s="34">
        <v>-0.68051972861790999</v>
      </c>
      <c r="X18" s="34">
        <v>0.23901498426334</v>
      </c>
      <c r="AA18" s="34"/>
      <c r="AB18" s="34"/>
      <c r="AC18" s="34"/>
      <c r="AF18" s="34"/>
      <c r="AG18" s="34"/>
      <c r="AH18" s="34"/>
    </row>
    <row r="19" spans="1:34" ht="14.45" x14ac:dyDescent="0.3">
      <c r="A19" t="s">
        <v>191</v>
      </c>
      <c r="B19" s="34">
        <v>-3.9630642595181</v>
      </c>
      <c r="C19" s="34">
        <v>-1.9186139263175901</v>
      </c>
      <c r="D19" s="34">
        <v>0.27100028001401999</v>
      </c>
      <c r="F19" t="s">
        <v>87</v>
      </c>
      <c r="G19" s="34">
        <v>-5.0614475320931902</v>
      </c>
      <c r="H19" s="34">
        <v>-3.5912878591206798</v>
      </c>
      <c r="I19" s="34">
        <v>0.23200072007711001</v>
      </c>
      <c r="K19" t="s">
        <v>87</v>
      </c>
      <c r="L19" s="34">
        <v>-5.2186676800219098</v>
      </c>
      <c r="M19" s="34">
        <v>-3.41126232942776</v>
      </c>
      <c r="N19" s="34">
        <v>0.22100388342755001</v>
      </c>
      <c r="P19" t="s">
        <v>87</v>
      </c>
      <c r="Q19" s="34">
        <v>-5.2809822267286997</v>
      </c>
      <c r="R19" s="34">
        <v>-3.2959395511941798</v>
      </c>
      <c r="S19" s="34">
        <v>0.23002649083908999</v>
      </c>
      <c r="U19" t="s">
        <v>87</v>
      </c>
      <c r="V19" s="34">
        <v>-5.3572476594922804</v>
      </c>
      <c r="W19" s="34">
        <v>-3.1701496579439499</v>
      </c>
      <c r="X19" s="34">
        <v>0.23897512082371</v>
      </c>
      <c r="AA19" s="34"/>
      <c r="AB19" s="34"/>
      <c r="AC19" s="34"/>
      <c r="AF19" s="34"/>
      <c r="AG19" s="34"/>
      <c r="AH19" s="34"/>
    </row>
    <row r="20" spans="1:34" ht="14.45" x14ac:dyDescent="0.3">
      <c r="A20" t="s">
        <v>191</v>
      </c>
      <c r="B20" s="34">
        <v>-2.7403906473382298</v>
      </c>
      <c r="C20" s="34">
        <v>-1.21284533425729</v>
      </c>
      <c r="D20" s="34">
        <v>0.27100004000400002</v>
      </c>
      <c r="F20" t="s">
        <v>134</v>
      </c>
      <c r="G20" s="34">
        <v>-0.46093391796882999</v>
      </c>
      <c r="H20" s="34">
        <v>-3.7816505034513899</v>
      </c>
      <c r="I20" s="34">
        <v>0.23199970780203999</v>
      </c>
      <c r="K20" t="s">
        <v>134</v>
      </c>
      <c r="L20" s="34">
        <v>-0.62019314273835002</v>
      </c>
      <c r="M20" s="34">
        <v>-3.5904562165095499</v>
      </c>
      <c r="N20" s="34">
        <v>0.22100407156044</v>
      </c>
      <c r="P20" t="s">
        <v>134</v>
      </c>
      <c r="Q20" s="34">
        <v>-0.68155477727157998</v>
      </c>
      <c r="R20" s="34">
        <v>-3.4733105130064801</v>
      </c>
      <c r="S20" s="34">
        <v>0.22996796193790001</v>
      </c>
      <c r="U20" t="s">
        <v>134</v>
      </c>
      <c r="V20" s="34">
        <v>-0.75717187862640001</v>
      </c>
      <c r="W20" s="34">
        <v>-3.3465220303014198</v>
      </c>
      <c r="X20" s="34">
        <v>0.23901635936519999</v>
      </c>
      <c r="AA20" s="34"/>
      <c r="AB20" s="34"/>
      <c r="AC20" s="34"/>
      <c r="AF20" s="34"/>
      <c r="AG20" s="34"/>
      <c r="AH20" s="34"/>
    </row>
    <row r="21" spans="1:34" ht="14.45" x14ac:dyDescent="0.3">
      <c r="A21" t="s">
        <v>191</v>
      </c>
      <c r="B21" s="34">
        <v>-2.7338370743089602</v>
      </c>
      <c r="C21" s="34">
        <v>0.15757329438043</v>
      </c>
      <c r="D21" s="34">
        <v>0.27099980368019</v>
      </c>
      <c r="F21" t="s">
        <v>134</v>
      </c>
      <c r="G21" s="34">
        <v>-2.8921792160169999</v>
      </c>
      <c r="H21" s="34">
        <v>-5.1851221823625204</v>
      </c>
      <c r="I21" s="34">
        <v>0.23200036963539</v>
      </c>
      <c r="K21" t="s">
        <v>134</v>
      </c>
      <c r="L21" s="34">
        <v>-3.0526332326219001</v>
      </c>
      <c r="M21" s="34">
        <v>-4.9948055759595604</v>
      </c>
      <c r="N21" s="34">
        <v>0.22100233063906</v>
      </c>
      <c r="P21" t="s">
        <v>134</v>
      </c>
      <c r="Q21" s="34">
        <v>-3.1158040971505798</v>
      </c>
      <c r="R21" s="34">
        <v>-4.8786841240166501</v>
      </c>
      <c r="S21" s="34">
        <v>0.22999528163649</v>
      </c>
      <c r="U21" t="s">
        <v>134</v>
      </c>
      <c r="V21" s="34">
        <v>-3.1925690150397301</v>
      </c>
      <c r="W21" s="34">
        <v>-4.7525206683112096</v>
      </c>
      <c r="X21" s="34">
        <v>0.23899013060383001</v>
      </c>
      <c r="AA21" s="34"/>
      <c r="AB21" s="34"/>
      <c r="AC21" s="34"/>
      <c r="AF21" s="34"/>
      <c r="AG21" s="34"/>
      <c r="AH21" s="34"/>
    </row>
    <row r="22" spans="1:34" ht="14.45" x14ac:dyDescent="0.3">
      <c r="A22" t="s">
        <v>191</v>
      </c>
      <c r="B22" s="34">
        <v>-3.9452363002144701</v>
      </c>
      <c r="C22" s="34">
        <v>0.88987859034895</v>
      </c>
      <c r="D22" s="34">
        <v>0.27099968569263999</v>
      </c>
      <c r="F22" t="s">
        <v>134</v>
      </c>
      <c r="G22" s="34">
        <v>-5.3406758760801996</v>
      </c>
      <c r="H22" s="34">
        <v>3.2889776391305001</v>
      </c>
      <c r="I22" s="34">
        <v>0.23200003912051001</v>
      </c>
      <c r="K22" t="s">
        <v>134</v>
      </c>
      <c r="L22" s="34">
        <v>-5.4881249769075104</v>
      </c>
      <c r="M22" s="34">
        <v>3.46218630309157</v>
      </c>
      <c r="N22" s="34">
        <v>0.22099493136910001</v>
      </c>
      <c r="P22" t="s">
        <v>134</v>
      </c>
      <c r="Q22" s="34">
        <v>-5.54851759870495</v>
      </c>
      <c r="R22" s="34">
        <v>3.57623268401418</v>
      </c>
      <c r="S22" s="34">
        <v>0.23001934856972001</v>
      </c>
      <c r="U22" t="s">
        <v>134</v>
      </c>
      <c r="V22" s="34">
        <v>-5.6236973284908798</v>
      </c>
      <c r="W22" s="34">
        <v>3.70128700660652</v>
      </c>
      <c r="X22" s="34">
        <v>0.23898709922257999</v>
      </c>
      <c r="AA22" s="34"/>
      <c r="AB22" s="34"/>
      <c r="AC22" s="34"/>
      <c r="AF22" s="34"/>
      <c r="AG22" s="34"/>
      <c r="AH22" s="34"/>
    </row>
    <row r="23" spans="1:34" ht="14.45" x14ac:dyDescent="0.3">
      <c r="A23" t="s">
        <v>191</v>
      </c>
      <c r="B23" s="34">
        <v>-5.1817640904694899</v>
      </c>
      <c r="C23" s="34">
        <v>0.17612123183458001</v>
      </c>
      <c r="D23" s="34">
        <v>0.27099983945236</v>
      </c>
      <c r="F23" t="s">
        <v>134</v>
      </c>
      <c r="G23" s="34">
        <v>-6.57577262716008</v>
      </c>
      <c r="H23" s="34">
        <v>2.5760491830880601</v>
      </c>
      <c r="I23" s="34">
        <v>0.23199850998838001</v>
      </c>
      <c r="K23" t="s">
        <v>134</v>
      </c>
      <c r="L23" s="34">
        <v>-6.7265381964525703</v>
      </c>
      <c r="M23" s="34">
        <v>2.74732770350129</v>
      </c>
      <c r="N23" s="34">
        <v>0.2209961235249</v>
      </c>
      <c r="P23" t="s">
        <v>134</v>
      </c>
      <c r="Q23" s="34">
        <v>-6.7875661150336901</v>
      </c>
      <c r="R23" s="34">
        <v>2.8609816366337402</v>
      </c>
      <c r="S23" s="34">
        <v>0.2300378104942</v>
      </c>
      <c r="U23" t="s">
        <v>134</v>
      </c>
      <c r="V23" s="34">
        <v>-6.8631000804688602</v>
      </c>
      <c r="W23" s="34">
        <v>2.9858137377341998</v>
      </c>
      <c r="X23" s="34">
        <v>0.23897637076746001</v>
      </c>
      <c r="AA23" s="34"/>
      <c r="AB23" s="34"/>
      <c r="AC23" s="34"/>
      <c r="AF23" s="34"/>
      <c r="AG23" s="34"/>
      <c r="AH23" s="34"/>
    </row>
    <row r="24" spans="1:34" ht="14.45" x14ac:dyDescent="0.3">
      <c r="A24" t="s">
        <v>192</v>
      </c>
      <c r="B24" s="34">
        <v>-6.0927193652635596</v>
      </c>
      <c r="C24" s="34">
        <v>-1.77902588079849</v>
      </c>
      <c r="D24" s="34">
        <v>0.27099996827527001</v>
      </c>
      <c r="F24" t="s">
        <v>87</v>
      </c>
      <c r="G24" s="34">
        <v>-7.5254005193636804</v>
      </c>
      <c r="H24" s="34">
        <v>0.67273495607058997</v>
      </c>
      <c r="I24" s="34">
        <v>0.23199915851601</v>
      </c>
      <c r="K24" t="s">
        <v>87</v>
      </c>
      <c r="L24" s="34">
        <v>-7.6776905315066104</v>
      </c>
      <c r="M24" s="34">
        <v>0.84673955593358996</v>
      </c>
      <c r="N24" s="34">
        <v>0.22100001088546001</v>
      </c>
      <c r="P24" t="s">
        <v>87</v>
      </c>
      <c r="Q24" s="34">
        <v>-7.7390058358342904</v>
      </c>
      <c r="R24" s="34">
        <v>0.96092047598529995</v>
      </c>
      <c r="S24" s="34">
        <v>0.23005589602778001</v>
      </c>
      <c r="U24" t="s">
        <v>87</v>
      </c>
      <c r="V24" s="34">
        <v>-7.8147036643525496</v>
      </c>
      <c r="W24" s="34">
        <v>1.0860551303625201</v>
      </c>
      <c r="X24" s="34">
        <v>0.23896599509263</v>
      </c>
      <c r="AA24" s="34"/>
      <c r="AB24" s="34"/>
      <c r="AC24" s="34"/>
      <c r="AF24" s="34"/>
      <c r="AG24" s="34"/>
      <c r="AH24" s="34"/>
    </row>
    <row r="25" spans="1:34" ht="14.45" x14ac:dyDescent="0.3">
      <c r="A25" t="s">
        <v>192</v>
      </c>
      <c r="B25" s="34">
        <v>-3.9561318414250701</v>
      </c>
      <c r="C25" s="34">
        <v>-3.0011577378488101</v>
      </c>
      <c r="D25" s="34">
        <v>0.27099995071478999</v>
      </c>
      <c r="F25" t="s">
        <v>87</v>
      </c>
      <c r="G25" s="34">
        <v>-3.2174538472409902</v>
      </c>
      <c r="H25" s="34">
        <v>3.1595039866387</v>
      </c>
      <c r="I25" s="34">
        <v>0.23199915046694999</v>
      </c>
      <c r="K25" t="s">
        <v>87</v>
      </c>
      <c r="L25" s="34">
        <v>-3.3664906960123901</v>
      </c>
      <c r="M25" s="34">
        <v>3.3354378790738601</v>
      </c>
      <c r="N25" s="34">
        <v>0.22099542734680999</v>
      </c>
      <c r="P25" t="s">
        <v>87</v>
      </c>
      <c r="Q25" s="34">
        <v>-3.4271913163994299</v>
      </c>
      <c r="R25" s="34">
        <v>3.4500784369752</v>
      </c>
      <c r="S25" s="34">
        <v>0.22999062279238</v>
      </c>
      <c r="U25" t="s">
        <v>87</v>
      </c>
      <c r="V25" s="34">
        <v>-3.50255095961553</v>
      </c>
      <c r="W25" s="34">
        <v>3.57549192489711</v>
      </c>
      <c r="X25" s="34">
        <v>0.23900250380167001</v>
      </c>
      <c r="AA25" s="34"/>
      <c r="AB25" s="34"/>
      <c r="AC25" s="34"/>
      <c r="AF25" s="34"/>
      <c r="AG25" s="34"/>
      <c r="AH25" s="34"/>
    </row>
    <row r="26" spans="1:34" ht="14.45" x14ac:dyDescent="0.3">
      <c r="A26" t="s">
        <v>192</v>
      </c>
      <c r="B26" s="34">
        <v>-1.8063915997652</v>
      </c>
      <c r="C26" s="34">
        <v>-1.76020504820228</v>
      </c>
      <c r="D26" s="34">
        <v>0.27100054838248999</v>
      </c>
      <c r="F26" t="s">
        <v>87</v>
      </c>
      <c r="G26" s="34">
        <v>-5.35347645455004</v>
      </c>
      <c r="H26" s="34">
        <v>4.3714198618583904</v>
      </c>
      <c r="I26" s="34">
        <v>0.23199917727083</v>
      </c>
      <c r="K26" t="s">
        <v>87</v>
      </c>
      <c r="L26" s="34">
        <v>-5.5022956013358701</v>
      </c>
      <c r="M26" s="34">
        <v>4.5445888572838999</v>
      </c>
      <c r="N26" s="34">
        <v>0.22099272437406001</v>
      </c>
      <c r="P26" t="s">
        <v>87</v>
      </c>
      <c r="Q26" s="34">
        <v>-5.5629518581763504</v>
      </c>
      <c r="R26" s="34">
        <v>4.6586260812794</v>
      </c>
      <c r="S26" s="34">
        <v>0.23001590282703999</v>
      </c>
      <c r="U26" t="s">
        <v>87</v>
      </c>
      <c r="V26" s="34">
        <v>-5.6382680649133503</v>
      </c>
      <c r="W26" s="34">
        <v>4.7836743782614297</v>
      </c>
      <c r="X26" s="34">
        <v>0.2389886626654</v>
      </c>
      <c r="AA26" s="34"/>
      <c r="AB26" s="34"/>
      <c r="AC26" s="34"/>
      <c r="AF26" s="34"/>
      <c r="AG26" s="34"/>
      <c r="AH26" s="34"/>
    </row>
    <row r="27" spans="1:34" x14ac:dyDescent="0.25">
      <c r="A27" t="s">
        <v>192</v>
      </c>
      <c r="B27" s="34">
        <v>-1.7965213781507801</v>
      </c>
      <c r="C27" s="34">
        <v>0.70127095799229</v>
      </c>
      <c r="D27" s="34">
        <v>0.27100017817303002</v>
      </c>
      <c r="F27" t="s">
        <v>87</v>
      </c>
      <c r="G27" s="34">
        <v>-7.5067349226295796</v>
      </c>
      <c r="H27" s="34">
        <v>3.1284646402112801</v>
      </c>
      <c r="I27" s="34">
        <v>0.23200200067592999</v>
      </c>
      <c r="K27" t="s">
        <v>87</v>
      </c>
      <c r="L27" s="34">
        <v>-7.6567994718610004</v>
      </c>
      <c r="M27" s="34">
        <v>3.3008790492157098</v>
      </c>
      <c r="N27" s="34">
        <v>0.22099589425193999</v>
      </c>
      <c r="P27" t="s">
        <v>87</v>
      </c>
      <c r="Q27" s="34">
        <v>-7.7177085556085796</v>
      </c>
      <c r="R27" s="34">
        <v>3.4147218673489799</v>
      </c>
      <c r="S27" s="34">
        <v>0.23004966372169999</v>
      </c>
      <c r="U27" t="s">
        <v>87</v>
      </c>
      <c r="V27" s="34">
        <v>-7.7931822018532504</v>
      </c>
      <c r="W27" s="34">
        <v>3.5396435990735999</v>
      </c>
      <c r="X27" s="34">
        <v>0.23897125172205999</v>
      </c>
      <c r="AA27" s="34"/>
      <c r="AB27" s="34"/>
      <c r="AC27" s="34"/>
      <c r="AF27" s="34"/>
      <c r="AG27" s="34"/>
      <c r="AH27" s="34"/>
    </row>
    <row r="28" spans="1:34" x14ac:dyDescent="0.25">
      <c r="A28" t="s">
        <v>191</v>
      </c>
      <c r="B28" s="34">
        <v>-3.9738133389759098</v>
      </c>
      <c r="C28" s="34">
        <v>2.3051069267758799</v>
      </c>
      <c r="D28" s="34">
        <v>0.27099993008918999</v>
      </c>
      <c r="F28" t="s">
        <v>134</v>
      </c>
      <c r="G28" s="34">
        <v>-0.47295932450480999</v>
      </c>
      <c r="H28" s="34">
        <v>-5.1420520697228902</v>
      </c>
      <c r="I28" s="34">
        <v>0.23199943295788</v>
      </c>
      <c r="K28" t="s">
        <v>134</v>
      </c>
      <c r="L28" s="34">
        <v>-0.59854180198378004</v>
      </c>
      <c r="M28" s="34">
        <v>-4.9823471815144798</v>
      </c>
      <c r="N28" s="34">
        <v>0.22100366298594001</v>
      </c>
      <c r="P28" t="s">
        <v>134</v>
      </c>
      <c r="Q28" s="34">
        <v>-0.65632785394305004</v>
      </c>
      <c r="R28" s="34">
        <v>-4.8701560494749696</v>
      </c>
      <c r="S28" s="34">
        <v>0.22996645070336999</v>
      </c>
      <c r="U28" t="s">
        <v>134</v>
      </c>
      <c r="V28" s="34">
        <v>-0.72997336305886995</v>
      </c>
      <c r="W28" s="34">
        <v>-4.7460927674849698</v>
      </c>
      <c r="X28" s="34">
        <v>0.23901575740587999</v>
      </c>
      <c r="AA28" s="34"/>
      <c r="AB28" s="34"/>
      <c r="AC28" s="34"/>
      <c r="AF28" s="34"/>
      <c r="AG28" s="34"/>
      <c r="AH28" s="34"/>
    </row>
    <row r="29" spans="1:34" x14ac:dyDescent="0.25">
      <c r="A29" t="s">
        <v>191</v>
      </c>
      <c r="B29" s="34">
        <v>-6.3931632186804999</v>
      </c>
      <c r="C29" s="34">
        <v>0.90842677526023996</v>
      </c>
      <c r="D29" s="34">
        <v>0.27100007384743002</v>
      </c>
      <c r="F29" t="s">
        <v>134</v>
      </c>
      <c r="G29" s="34">
        <v>-1.7080596253367699</v>
      </c>
      <c r="H29" s="34">
        <v>-5.8549766120806304</v>
      </c>
      <c r="I29" s="34">
        <v>0.23199900810293</v>
      </c>
      <c r="K29" t="s">
        <v>134</v>
      </c>
      <c r="L29" s="34">
        <v>-1.8580612332009701</v>
      </c>
      <c r="M29" s="34">
        <v>-5.7094408506870602</v>
      </c>
      <c r="N29" s="34">
        <v>0.2210029343705</v>
      </c>
      <c r="P29" t="s">
        <v>134</v>
      </c>
      <c r="Q29" s="34">
        <v>-1.91877719330712</v>
      </c>
      <c r="R29" s="34">
        <v>-5.5989501976172296</v>
      </c>
      <c r="S29" s="34">
        <v>0.22998012056569</v>
      </c>
      <c r="U29" t="s">
        <v>134</v>
      </c>
      <c r="V29" s="34">
        <v>-1.99419814850445</v>
      </c>
      <c r="W29" s="34">
        <v>-5.4758996724131102</v>
      </c>
      <c r="X29" s="34">
        <v>0.23900230601857</v>
      </c>
      <c r="AA29" s="34"/>
      <c r="AB29" s="34"/>
      <c r="AC29" s="34"/>
      <c r="AF29" s="34"/>
      <c r="AG29" s="34"/>
      <c r="AH29" s="34"/>
    </row>
    <row r="30" spans="1:34" x14ac:dyDescent="0.25">
      <c r="A30" t="s">
        <v>191</v>
      </c>
      <c r="B30">
        <v>-5.1639357129338599</v>
      </c>
      <c r="C30">
        <v>2.9846140075704399</v>
      </c>
      <c r="D30">
        <v>0.27100002200840001</v>
      </c>
      <c r="F30" t="s">
        <v>87</v>
      </c>
      <c r="G30" s="34">
        <v>0.47666740642032002</v>
      </c>
      <c r="H30" s="34">
        <v>-3.2387336057245801</v>
      </c>
      <c r="I30" s="34">
        <v>0.23199933691366001</v>
      </c>
      <c r="K30" t="s">
        <v>87</v>
      </c>
      <c r="L30" s="34">
        <v>0.31881440479759998</v>
      </c>
      <c r="M30" s="34">
        <v>-3.04873668678314</v>
      </c>
      <c r="N30" s="34">
        <v>0.22100390357819999</v>
      </c>
      <c r="P30" t="s">
        <v>87</v>
      </c>
      <c r="Q30" s="34">
        <v>0.25724190048218998</v>
      </c>
      <c r="R30" s="34">
        <v>-2.9313028358594702</v>
      </c>
      <c r="S30" s="34">
        <v>0.22995627846996999</v>
      </c>
      <c r="U30" t="s">
        <v>87</v>
      </c>
      <c r="V30" s="34">
        <v>0.18147781989188999</v>
      </c>
      <c r="W30" s="34">
        <v>-2.8042982749113401</v>
      </c>
      <c r="X30" s="34">
        <v>0.23902590088205</v>
      </c>
      <c r="AA30" s="34"/>
      <c r="AB30" s="34"/>
      <c r="AC30" s="34"/>
      <c r="AF30" s="34"/>
      <c r="AG30" s="34"/>
      <c r="AH30" s="34"/>
    </row>
    <row r="31" spans="1:34" x14ac:dyDescent="0.25">
      <c r="A31" t="s">
        <v>191</v>
      </c>
      <c r="B31">
        <v>-6.3866093089270599</v>
      </c>
      <c r="C31">
        <v>2.27884555717903</v>
      </c>
      <c r="D31">
        <v>0.27100007354470002</v>
      </c>
      <c r="F31" t="s">
        <v>87</v>
      </c>
      <c r="G31" s="34">
        <v>-3.8312836424872398</v>
      </c>
      <c r="H31" s="34">
        <v>-5.7254976734719198</v>
      </c>
      <c r="I31" s="34">
        <v>0.23200016830674</v>
      </c>
      <c r="K31" t="s">
        <v>87</v>
      </c>
      <c r="L31" s="34">
        <v>-3.9912541794408498</v>
      </c>
      <c r="M31" s="34">
        <v>-5.5371961241487497</v>
      </c>
      <c r="N31" s="34">
        <v>0.22100179920616</v>
      </c>
      <c r="P31" t="s">
        <v>87</v>
      </c>
      <c r="Q31" s="34">
        <v>-4.0546006793953602</v>
      </c>
      <c r="R31" s="34">
        <v>-5.4206959065311304</v>
      </c>
      <c r="S31" s="34">
        <v>0.23000647768426999</v>
      </c>
      <c r="U31" t="s">
        <v>87</v>
      </c>
      <c r="V31" s="34">
        <v>-4.1314999126590601</v>
      </c>
      <c r="W31" s="34">
        <v>-5.2942567062483104</v>
      </c>
      <c r="X31" s="34">
        <v>0.23898143574071001</v>
      </c>
      <c r="AA31" s="34"/>
      <c r="AB31" s="34"/>
      <c r="AC31" s="34"/>
      <c r="AF31" s="34"/>
      <c r="AG31" s="34"/>
      <c r="AH31" s="34"/>
    </row>
    <row r="32" spans="1:34" x14ac:dyDescent="0.25">
      <c r="A32" t="s">
        <v>192</v>
      </c>
      <c r="B32">
        <v>-3.0342806413157399</v>
      </c>
      <c r="C32">
        <v>2.8450251574103</v>
      </c>
      <c r="D32">
        <v>0.27099948084052999</v>
      </c>
      <c r="F32" t="s">
        <v>87</v>
      </c>
      <c r="G32" s="34">
        <v>0.45799768429183002</v>
      </c>
      <c r="H32" s="34">
        <v>-5.6944737535404304</v>
      </c>
      <c r="I32" s="34">
        <v>0.23200003697949001</v>
      </c>
      <c r="K32" t="s">
        <v>134</v>
      </c>
      <c r="L32" s="34">
        <v>0.60691156753843001</v>
      </c>
      <c r="M32" s="34">
        <v>-5.7173457026282204</v>
      </c>
      <c r="N32" s="34">
        <v>0.2210017987756</v>
      </c>
      <c r="P32" t="s">
        <v>134</v>
      </c>
      <c r="Q32" s="34">
        <v>0.54447613973966003</v>
      </c>
      <c r="R32" s="34">
        <v>-5.5975239404079797</v>
      </c>
      <c r="S32" s="34">
        <v>0.22994986999146</v>
      </c>
      <c r="U32" t="s">
        <v>134</v>
      </c>
      <c r="V32" s="34">
        <v>0.46839718718547002</v>
      </c>
      <c r="W32" s="34">
        <v>-5.4694735650721604</v>
      </c>
      <c r="X32" s="34">
        <v>0.23902684885458</v>
      </c>
      <c r="AA32" s="34"/>
      <c r="AB32" s="34"/>
      <c r="AC32" s="34"/>
      <c r="AF32" s="34"/>
      <c r="AG32" s="34"/>
      <c r="AH32" s="34"/>
    </row>
    <row r="33" spans="1:34" x14ac:dyDescent="0.25">
      <c r="A33" t="s">
        <v>192</v>
      </c>
      <c r="B33">
        <v>-7.33047904722065</v>
      </c>
      <c r="C33">
        <v>0.36472946167789</v>
      </c>
      <c r="D33">
        <v>0.27099981313962002</v>
      </c>
      <c r="F33" t="s">
        <v>87</v>
      </c>
      <c r="G33" s="34">
        <v>-1.6952565830148101</v>
      </c>
      <c r="H33" s="34">
        <v>-6.9374188903988596</v>
      </c>
      <c r="I33" s="34">
        <v>0.2319993854147</v>
      </c>
      <c r="K33" t="s">
        <v>134</v>
      </c>
      <c r="L33" s="34">
        <v>-1.8242156950478201</v>
      </c>
      <c r="M33" s="34">
        <v>-7.1209217309578001</v>
      </c>
      <c r="N33" s="34">
        <v>0.22100051543283</v>
      </c>
      <c r="P33" t="s">
        <v>134</v>
      </c>
      <c r="Q33" s="34">
        <v>-1.8892597147225201</v>
      </c>
      <c r="R33" s="34">
        <v>-7.0026197353175199</v>
      </c>
      <c r="S33" s="34">
        <v>0.22997618373587</v>
      </c>
      <c r="U33" t="s">
        <v>134</v>
      </c>
      <c r="V33" s="34">
        <v>-1.9670029546652299</v>
      </c>
      <c r="W33" s="34">
        <v>-6.8754697897239199</v>
      </c>
      <c r="X33" s="34">
        <v>0.23900040043181001</v>
      </c>
      <c r="AA33" s="34"/>
      <c r="AB33" s="34"/>
      <c r="AC33" s="34"/>
      <c r="AF33" s="34"/>
      <c r="AG33" s="34"/>
      <c r="AH33" s="34"/>
    </row>
    <row r="34" spans="1:34" x14ac:dyDescent="0.25">
      <c r="A34" t="s">
        <v>192</v>
      </c>
      <c r="B34">
        <v>-5.1708672186943003</v>
      </c>
      <c r="C34">
        <v>4.0671577688979097</v>
      </c>
      <c r="D34">
        <v>0.27100026913584002</v>
      </c>
      <c r="K34" t="s">
        <v>134</v>
      </c>
      <c r="L34" s="34">
        <v>0.62137765126496003</v>
      </c>
      <c r="M34" s="34">
        <v>-7.0975920650708302</v>
      </c>
      <c r="N34" s="34">
        <v>0.22099977282933</v>
      </c>
      <c r="P34" t="s">
        <v>134</v>
      </c>
      <c r="Q34" s="34">
        <v>0.56491825718991995</v>
      </c>
      <c r="R34" s="34">
        <v>-6.9871951290539096</v>
      </c>
      <c r="S34" s="34">
        <v>0.22994726047142999</v>
      </c>
      <c r="U34" t="s">
        <v>134</v>
      </c>
      <c r="V34" s="34">
        <v>0.49232630435685998</v>
      </c>
      <c r="W34" s="34">
        <v>-6.86405787082278</v>
      </c>
      <c r="X34" s="34">
        <v>0.23902749428365999</v>
      </c>
      <c r="AA34" s="34"/>
      <c r="AB34" s="34"/>
      <c r="AC34" s="34"/>
      <c r="AF34" s="34"/>
      <c r="AG34" s="34"/>
      <c r="AH34" s="34"/>
    </row>
    <row r="35" spans="1:34" x14ac:dyDescent="0.25">
      <c r="A35" t="s">
        <v>192</v>
      </c>
      <c r="B35">
        <v>-7.3206081589331902</v>
      </c>
      <c r="C35">
        <v>2.8262055323142001</v>
      </c>
      <c r="D35">
        <v>0.27100047558600998</v>
      </c>
      <c r="F35" s="3" t="s">
        <v>336</v>
      </c>
      <c r="G35" t="s">
        <v>83</v>
      </c>
      <c r="H35" t="s">
        <v>84</v>
      </c>
      <c r="I35" t="s">
        <v>85</v>
      </c>
      <c r="K35" t="s">
        <v>134</v>
      </c>
      <c r="L35" s="34">
        <v>-0.63609128631751999</v>
      </c>
      <c r="M35" s="34">
        <v>-7.8234782721571401</v>
      </c>
      <c r="N35" s="34">
        <v>0.22099869216241</v>
      </c>
      <c r="P35" t="s">
        <v>134</v>
      </c>
      <c r="Q35" s="34">
        <v>-0.69599682014335995</v>
      </c>
      <c r="R35" s="34">
        <v>-7.7151077942223401</v>
      </c>
      <c r="S35" s="34">
        <v>0.22996026742824999</v>
      </c>
      <c r="U35" t="s">
        <v>134</v>
      </c>
      <c r="V35" s="34">
        <v>-0.77130896242736002</v>
      </c>
      <c r="W35" s="34">
        <v>-7.5935269403070302</v>
      </c>
      <c r="X35" s="34">
        <v>0.23901286668074001</v>
      </c>
      <c r="AA35" s="34"/>
      <c r="AB35" s="34"/>
      <c r="AC35" s="34"/>
      <c r="AF35" s="34"/>
      <c r="AG35" s="34"/>
      <c r="AH35" s="34"/>
    </row>
    <row r="36" spans="1:34" x14ac:dyDescent="0.25">
      <c r="F36" t="s">
        <v>134</v>
      </c>
      <c r="G36" s="34">
        <v>-5.44173474335647</v>
      </c>
      <c r="H36" s="34">
        <v>-0.82050522913951995</v>
      </c>
      <c r="I36" s="34">
        <v>0.21000088144602</v>
      </c>
      <c r="K36" t="s">
        <v>87</v>
      </c>
      <c r="L36" s="34">
        <v>1.5463087797319299</v>
      </c>
      <c r="M36" s="34">
        <v>-5.1760546522503201</v>
      </c>
      <c r="N36" s="34">
        <v>0.22100325431553</v>
      </c>
      <c r="P36" t="s">
        <v>87</v>
      </c>
      <c r="Q36" s="34">
        <v>1.4836118657356501</v>
      </c>
      <c r="R36" s="34">
        <v>-5.0560570637507798</v>
      </c>
      <c r="S36" s="34">
        <v>0.22994115745707</v>
      </c>
      <c r="U36" t="s">
        <v>87</v>
      </c>
      <c r="V36" s="34">
        <v>1.40732931903062</v>
      </c>
      <c r="W36" s="34">
        <v>-4.92773944427808</v>
      </c>
      <c r="X36" s="34">
        <v>0.23903757002678999</v>
      </c>
      <c r="AA36" s="34"/>
      <c r="AB36" s="34"/>
      <c r="AC36" s="34"/>
      <c r="AF36" s="34"/>
      <c r="AG36" s="34"/>
      <c r="AH36" s="34"/>
    </row>
    <row r="37" spans="1:34" x14ac:dyDescent="0.25">
      <c r="A37" s="3" t="s">
        <v>337</v>
      </c>
      <c r="B37" t="s">
        <v>83</v>
      </c>
      <c r="C37" t="s">
        <v>84</v>
      </c>
      <c r="D37" t="s">
        <v>85</v>
      </c>
      <c r="F37" t="s">
        <v>134</v>
      </c>
      <c r="G37" s="34">
        <v>-5.4572438096185598</v>
      </c>
      <c r="H37" s="34">
        <v>0.56177318903304996</v>
      </c>
      <c r="I37" s="34">
        <v>0.21000095484681</v>
      </c>
      <c r="K37" t="s">
        <v>87</v>
      </c>
      <c r="L37" s="34">
        <v>-2.7626369622793199</v>
      </c>
      <c r="M37" s="34">
        <v>-7.6638964579325899</v>
      </c>
      <c r="N37" s="34">
        <v>0.22100048949650999</v>
      </c>
      <c r="P37" t="s">
        <v>87</v>
      </c>
      <c r="Q37" s="34">
        <v>-2.8277332015245</v>
      </c>
      <c r="R37" s="34">
        <v>-7.5452293059617803</v>
      </c>
      <c r="S37" s="34">
        <v>0.22998702072864999</v>
      </c>
      <c r="U37" t="s">
        <v>87</v>
      </c>
      <c r="V37" s="34">
        <v>-2.9056563447106201</v>
      </c>
      <c r="W37" s="34">
        <v>-7.4176917889934204</v>
      </c>
      <c r="X37" s="34">
        <v>0.23899078988273001</v>
      </c>
      <c r="AA37" s="34"/>
      <c r="AB37" s="34"/>
      <c r="AC37" s="34"/>
      <c r="AF37" s="34"/>
      <c r="AG37" s="34"/>
      <c r="AH37" s="34"/>
    </row>
    <row r="38" spans="1:34" x14ac:dyDescent="0.25">
      <c r="A38" t="s">
        <v>134</v>
      </c>
      <c r="B38" s="34">
        <v>-5.2611759933998901</v>
      </c>
      <c r="C38" s="34">
        <v>-1.07101866087483</v>
      </c>
      <c r="D38" s="34">
        <v>0.24599968144265999</v>
      </c>
      <c r="F38" t="s">
        <v>134</v>
      </c>
      <c r="G38" s="34">
        <v>-4.2015326832931903</v>
      </c>
      <c r="H38" s="34">
        <v>1.28662353446872</v>
      </c>
      <c r="I38" s="34">
        <v>0.20999980526152001</v>
      </c>
      <c r="K38" t="s">
        <v>134</v>
      </c>
      <c r="L38" s="34">
        <v>1.8400024372047199</v>
      </c>
      <c r="M38" s="34">
        <v>-7.8492195750797498</v>
      </c>
      <c r="N38" s="34">
        <v>0.22099790952296999</v>
      </c>
      <c r="P38" t="s">
        <v>134</v>
      </c>
      <c r="Q38" s="34">
        <v>1.7710117746518199</v>
      </c>
      <c r="R38" s="34">
        <v>-7.7238169238007304</v>
      </c>
      <c r="S38" s="34">
        <v>0.22993349709802999</v>
      </c>
      <c r="U38" t="s">
        <v>134</v>
      </c>
      <c r="V38" s="34">
        <v>1.6938517746167201</v>
      </c>
      <c r="W38" s="34">
        <v>-7.59314951137062</v>
      </c>
      <c r="X38" s="34">
        <v>0.23904292025675</v>
      </c>
      <c r="AA38" s="34"/>
      <c r="AB38" s="34"/>
      <c r="AC38" s="34"/>
      <c r="AF38" s="34"/>
      <c r="AG38" s="34"/>
      <c r="AH38" s="34"/>
    </row>
    <row r="39" spans="1:34" x14ac:dyDescent="0.25">
      <c r="A39" t="s">
        <v>134</v>
      </c>
      <c r="B39" s="34">
        <v>-5.2829171834980597</v>
      </c>
      <c r="C39" s="34">
        <v>0.32307130874036999</v>
      </c>
      <c r="D39" s="34">
        <v>0.24599984749074999</v>
      </c>
      <c r="F39" t="s">
        <v>134</v>
      </c>
      <c r="G39" s="34">
        <v>-3.01218670233051</v>
      </c>
      <c r="H39" s="34">
        <v>0.58212684893263</v>
      </c>
      <c r="I39" s="34">
        <v>0.21000008444074</v>
      </c>
      <c r="K39" t="s">
        <v>134</v>
      </c>
      <c r="L39" s="34">
        <v>-0.59454278865438004</v>
      </c>
      <c r="M39" s="34">
        <v>-9.2546218996950795</v>
      </c>
      <c r="N39" s="34">
        <v>0.22099656255968</v>
      </c>
      <c r="P39" t="s">
        <v>134</v>
      </c>
      <c r="Q39" s="34">
        <v>-0.66103055374536002</v>
      </c>
      <c r="R39" s="34">
        <v>-9.1279511621569807</v>
      </c>
      <c r="S39" s="34">
        <v>0.22995638481844</v>
      </c>
      <c r="U39" t="s">
        <v>134</v>
      </c>
      <c r="V39" s="34">
        <v>-0.74066011405390997</v>
      </c>
      <c r="W39" s="34">
        <v>-8.9986909754332292</v>
      </c>
      <c r="X39" s="34">
        <v>0.23901427624457</v>
      </c>
      <c r="AA39" s="34"/>
      <c r="AB39" s="34"/>
      <c r="AC39" s="34"/>
      <c r="AF39" s="34"/>
      <c r="AG39" s="34"/>
      <c r="AH39" s="34"/>
    </row>
    <row r="40" spans="1:34" x14ac:dyDescent="0.25">
      <c r="A40" t="s">
        <v>134</v>
      </c>
      <c r="B40" s="34">
        <v>-4.0361742987717903</v>
      </c>
      <c r="C40" s="34">
        <v>1.0427416050465601</v>
      </c>
      <c r="D40" s="34">
        <v>0.24600024387257</v>
      </c>
      <c r="F40" t="s">
        <v>134</v>
      </c>
      <c r="G40" s="34">
        <v>-2.9803387787581399</v>
      </c>
      <c r="H40" s="34">
        <v>-0.82684576635222995</v>
      </c>
      <c r="I40" s="34">
        <v>0.21000064784311001</v>
      </c>
      <c r="K40" t="s">
        <v>134</v>
      </c>
      <c r="L40" s="34">
        <v>1.8266799360772401</v>
      </c>
      <c r="M40" s="34">
        <v>-9.2073329578875107</v>
      </c>
      <c r="N40" s="34">
        <v>0.22099693492485001</v>
      </c>
      <c r="P40" t="s">
        <v>134</v>
      </c>
      <c r="Q40" s="34">
        <v>1.7848965014959599</v>
      </c>
      <c r="R40" s="34">
        <v>-9.10296177736085</v>
      </c>
      <c r="S40" s="34">
        <v>0.22993263175124001</v>
      </c>
      <c r="U40" t="s">
        <v>134</v>
      </c>
      <c r="V40" s="34">
        <v>1.71360539011928</v>
      </c>
      <c r="W40" s="34">
        <v>-8.9815938696013404</v>
      </c>
      <c r="X40" s="34">
        <v>0.23904579496310999</v>
      </c>
      <c r="AA40" s="34"/>
      <c r="AB40" s="34"/>
      <c r="AC40" s="34"/>
      <c r="AF40" s="34"/>
      <c r="AG40" s="34"/>
      <c r="AH40" s="34"/>
    </row>
    <row r="41" spans="1:34" x14ac:dyDescent="0.25">
      <c r="A41" t="s">
        <v>134</v>
      </c>
      <c r="B41" s="34">
        <v>-2.8396572922249002</v>
      </c>
      <c r="C41" s="34">
        <v>0.32701866211325997</v>
      </c>
      <c r="D41" s="34">
        <v>0.24600005782105999</v>
      </c>
      <c r="F41" t="s">
        <v>134</v>
      </c>
      <c r="G41" s="34">
        <v>-4.23745848649392</v>
      </c>
      <c r="H41" s="34">
        <v>-1.5525330830402599</v>
      </c>
      <c r="I41" s="34">
        <v>0.21000099204502001</v>
      </c>
      <c r="K41" t="s">
        <v>134</v>
      </c>
      <c r="L41" s="34">
        <v>0.58826052934113005</v>
      </c>
      <c r="M41" s="34">
        <v>-9.9221875000504198</v>
      </c>
      <c r="N41" s="34">
        <v>0.22099617684518</v>
      </c>
      <c r="P41" t="s">
        <v>134</v>
      </c>
      <c r="Q41" s="34">
        <v>0.52644352313604004</v>
      </c>
      <c r="R41" s="34">
        <v>-9.8294306997021703</v>
      </c>
      <c r="S41" s="34">
        <v>0.22994348294955</v>
      </c>
      <c r="U41" t="s">
        <v>134</v>
      </c>
      <c r="V41" s="34">
        <v>0.45188790344108998</v>
      </c>
      <c r="W41" s="34">
        <v>-9.7099735867261003</v>
      </c>
      <c r="X41" s="34">
        <v>0.23903026160092</v>
      </c>
      <c r="AA41" s="34"/>
      <c r="AB41" s="34"/>
      <c r="AC41" s="34"/>
      <c r="AF41" s="34"/>
      <c r="AG41" s="34"/>
      <c r="AH41" s="34"/>
    </row>
    <row r="42" spans="1:34" x14ac:dyDescent="0.25">
      <c r="A42" t="s">
        <v>134</v>
      </c>
      <c r="B42" s="34">
        <v>-2.8179119192783002</v>
      </c>
      <c r="C42" s="34">
        <v>-1.0670677581239101</v>
      </c>
      <c r="D42" s="34">
        <v>0.24600034512053001</v>
      </c>
      <c r="F42" t="s">
        <v>87</v>
      </c>
      <c r="G42" s="34">
        <v>-6.3810171111785996</v>
      </c>
      <c r="H42" s="34">
        <v>-1.3620276116846199</v>
      </c>
      <c r="I42" s="34">
        <v>0.21000169159828</v>
      </c>
      <c r="K42" t="s">
        <v>87</v>
      </c>
      <c r="L42" s="34">
        <v>2.77783329028899</v>
      </c>
      <c r="M42" s="34">
        <v>-7.3067430275091896</v>
      </c>
      <c r="N42" s="34">
        <v>0.22099924006804</v>
      </c>
      <c r="P42" t="s">
        <v>87</v>
      </c>
      <c r="Q42" s="34">
        <v>2.7104882990371402</v>
      </c>
      <c r="R42" s="34">
        <v>-7.1826821472795901</v>
      </c>
      <c r="S42" s="34">
        <v>0.22992422733383999</v>
      </c>
      <c r="U42" t="s">
        <v>87</v>
      </c>
      <c r="V42" s="34">
        <v>2.6330738781332799</v>
      </c>
      <c r="W42" s="34">
        <v>-7.0518564850055796</v>
      </c>
      <c r="X42" s="34">
        <v>0.23905419273848999</v>
      </c>
      <c r="AA42" s="34"/>
      <c r="AB42" s="34"/>
      <c r="AC42" s="34"/>
      <c r="AF42" s="34"/>
      <c r="AG42" s="34"/>
      <c r="AH42" s="34"/>
    </row>
    <row r="43" spans="1:34" x14ac:dyDescent="0.25">
      <c r="A43" t="s">
        <v>134</v>
      </c>
      <c r="B43" s="34">
        <v>-4.0646604473197403</v>
      </c>
      <c r="C43" s="34">
        <v>-1.78674545246218</v>
      </c>
      <c r="D43" s="34">
        <v>0.24600040881779001</v>
      </c>
      <c r="F43" t="s">
        <v>134</v>
      </c>
      <c r="G43" s="34">
        <v>-6.6754670483275698</v>
      </c>
      <c r="H43" s="34">
        <v>1.3120628686918701</v>
      </c>
      <c r="I43" s="34">
        <v>0.21000080136129001</v>
      </c>
      <c r="K43" t="s">
        <v>87</v>
      </c>
      <c r="L43" s="34">
        <v>-1.5333754109026401</v>
      </c>
      <c r="M43" s="34">
        <v>-9.7954287586106705</v>
      </c>
      <c r="N43" s="34">
        <v>0.22099569930924001</v>
      </c>
      <c r="P43" t="s">
        <v>87</v>
      </c>
      <c r="Q43" s="34">
        <v>-1.5993440654220401</v>
      </c>
      <c r="R43" s="34">
        <v>-9.6710995272358495</v>
      </c>
      <c r="S43" s="34">
        <v>0.22996493116576999</v>
      </c>
      <c r="U43" t="s">
        <v>87</v>
      </c>
      <c r="V43" s="34">
        <v>-1.67902254600877</v>
      </c>
      <c r="W43" s="34">
        <v>-9.5414699722915497</v>
      </c>
      <c r="X43" s="34">
        <v>0.23900377734702999</v>
      </c>
      <c r="AA43" s="34"/>
      <c r="AB43" s="34"/>
      <c r="AC43" s="34"/>
      <c r="AF43" s="34"/>
      <c r="AG43" s="34"/>
      <c r="AH43" s="34"/>
    </row>
    <row r="44" spans="1:34" x14ac:dyDescent="0.25">
      <c r="A44" t="s">
        <v>87</v>
      </c>
      <c r="B44" s="34">
        <v>-6.2002338084698803</v>
      </c>
      <c r="C44" s="34">
        <v>-1.6133104140599801</v>
      </c>
      <c r="D44" s="34">
        <v>0.24599965122535</v>
      </c>
      <c r="F44" t="s">
        <v>134</v>
      </c>
      <c r="G44" s="34">
        <v>-4.2420857713034499</v>
      </c>
      <c r="H44" s="34">
        <v>2.71675163756169</v>
      </c>
      <c r="I44" s="34">
        <v>0.20999801141277999</v>
      </c>
      <c r="K44" t="s">
        <v>87</v>
      </c>
      <c r="L44" s="34">
        <v>2.7569344960303499</v>
      </c>
      <c r="M44" s="34">
        <v>-9.7608914873214108</v>
      </c>
      <c r="N44" s="34">
        <v>0.22099542060062</v>
      </c>
      <c r="P44" t="s">
        <v>134</v>
      </c>
      <c r="Q44" s="34">
        <v>3.00374138397645</v>
      </c>
      <c r="R44" s="34">
        <v>-9.8553057394939394</v>
      </c>
      <c r="S44" s="34">
        <v>0.22992460635250001</v>
      </c>
      <c r="U44" t="s">
        <v>134</v>
      </c>
      <c r="V44" s="34">
        <v>2.9200489257703102</v>
      </c>
      <c r="W44" s="34">
        <v>-9.7191052203779797</v>
      </c>
      <c r="X44" s="34">
        <v>0.23906229939064999</v>
      </c>
      <c r="AA44" s="34"/>
      <c r="AB44" s="34"/>
      <c r="AC44" s="34"/>
      <c r="AF44" s="34"/>
      <c r="AG44" s="34"/>
      <c r="AH44" s="34"/>
    </row>
    <row r="45" spans="1:34" x14ac:dyDescent="0.25">
      <c r="A45" t="s">
        <v>134</v>
      </c>
      <c r="B45" s="34">
        <v>-6.4987359226806696</v>
      </c>
      <c r="C45" s="34">
        <v>1.06590598576211</v>
      </c>
      <c r="D45" s="34">
        <v>0.24599958847405001</v>
      </c>
      <c r="F45" t="s">
        <v>87</v>
      </c>
      <c r="G45" s="34">
        <v>-2.0736187692404302</v>
      </c>
      <c r="H45" s="34">
        <v>1.1248771401094599</v>
      </c>
      <c r="I45" s="34">
        <v>0.20999953782173</v>
      </c>
      <c r="K45" t="s">
        <v>87</v>
      </c>
      <c r="L45" s="34">
        <v>0.60243303385909996</v>
      </c>
      <c r="M45" s="34">
        <v>-11.0045898786148</v>
      </c>
      <c r="N45" s="34">
        <v>0.22099367493840999</v>
      </c>
      <c r="P45" t="s">
        <v>134</v>
      </c>
      <c r="Q45" s="34">
        <v>0.56854955090485004</v>
      </c>
      <c r="R45" s="34">
        <v>-11.261126140195399</v>
      </c>
      <c r="S45" s="34">
        <v>0.22993913973767</v>
      </c>
      <c r="U45" t="s">
        <v>134</v>
      </c>
      <c r="V45" s="34">
        <v>0.48748627942686001</v>
      </c>
      <c r="W45" s="34">
        <v>-11.1235742093721</v>
      </c>
      <c r="X45" s="34">
        <v>0.23903316325643001</v>
      </c>
      <c r="AA45" s="34"/>
      <c r="AB45" s="34"/>
      <c r="AC45" s="34"/>
      <c r="AF45" s="34"/>
      <c r="AG45" s="34"/>
      <c r="AH45" s="34"/>
    </row>
    <row r="46" spans="1:34" x14ac:dyDescent="0.25">
      <c r="A46" t="s">
        <v>134</v>
      </c>
      <c r="B46" s="34">
        <v>-4.0715559758578497</v>
      </c>
      <c r="C46" s="34">
        <v>2.4670589758996599</v>
      </c>
      <c r="D46" s="34">
        <v>0.24600032100941999</v>
      </c>
      <c r="F46" t="s">
        <v>134</v>
      </c>
      <c r="G46" s="34">
        <v>-1.78328115447226</v>
      </c>
      <c r="H46" s="34">
        <v>-1.54544341210359</v>
      </c>
      <c r="I46" s="34">
        <v>0.21000073537212999</v>
      </c>
      <c r="P46" t="s">
        <v>134</v>
      </c>
      <c r="Q46" s="34">
        <v>2.99018083959482</v>
      </c>
      <c r="R46" s="34">
        <v>-11.212992864205701</v>
      </c>
      <c r="S46" s="34">
        <v>0.22992540599474001</v>
      </c>
      <c r="U46" t="s">
        <v>134</v>
      </c>
      <c r="V46" s="34">
        <v>2.93362154361514</v>
      </c>
      <c r="W46" s="34">
        <v>-11.097638644841901</v>
      </c>
      <c r="X46" s="34">
        <v>0.23906776277917999</v>
      </c>
      <c r="AA46" s="34"/>
      <c r="AB46" s="34"/>
      <c r="AC46" s="34"/>
      <c r="AF46" s="34"/>
      <c r="AG46" s="34"/>
      <c r="AH46" s="34"/>
    </row>
    <row r="47" spans="1:34" x14ac:dyDescent="0.25">
      <c r="A47" t="s">
        <v>87</v>
      </c>
      <c r="B47" s="34">
        <v>-1.9005971166683699</v>
      </c>
      <c r="C47" s="34">
        <v>0.86930582825948</v>
      </c>
      <c r="D47" s="34">
        <v>0.24600035054513</v>
      </c>
      <c r="F47" t="s">
        <v>134</v>
      </c>
      <c r="G47" s="34">
        <v>-4.2136062096622604</v>
      </c>
      <c r="H47" s="34">
        <v>-2.9485531997385599</v>
      </c>
      <c r="I47" s="34">
        <v>0.21000088767701</v>
      </c>
      <c r="P47" t="s">
        <v>134</v>
      </c>
      <c r="Q47" s="34">
        <v>1.7511273439194499</v>
      </c>
      <c r="R47" s="34">
        <v>-11.928237948394999</v>
      </c>
      <c r="S47" s="34">
        <v>0.22993082244113</v>
      </c>
      <c r="U47" t="s">
        <v>134</v>
      </c>
      <c r="V47" s="34">
        <v>1.67460994044595</v>
      </c>
      <c r="W47" s="34">
        <v>-11.8244477692503</v>
      </c>
      <c r="X47" s="34">
        <v>0.23905213588498</v>
      </c>
      <c r="AA47" s="34"/>
      <c r="AB47" s="34"/>
      <c r="AC47" s="34"/>
      <c r="AF47" s="34"/>
      <c r="AG47" s="34"/>
      <c r="AH47" s="34"/>
    </row>
    <row r="48" spans="1:34" x14ac:dyDescent="0.25">
      <c r="A48" t="s">
        <v>134</v>
      </c>
      <c r="B48" s="34">
        <v>-1.60209406327832</v>
      </c>
      <c r="C48" s="34">
        <v>-1.8099017299806699</v>
      </c>
      <c r="D48" s="34">
        <v>0.24599981795831</v>
      </c>
      <c r="F48" t="s">
        <v>134</v>
      </c>
      <c r="G48" s="34">
        <v>-1.7594259611986001</v>
      </c>
      <c r="H48" s="34">
        <v>-2.94146233153797</v>
      </c>
      <c r="I48" s="34">
        <v>0.21000068056967999</v>
      </c>
      <c r="P48" t="s">
        <v>87</v>
      </c>
      <c r="Q48" s="34">
        <v>3.9416267068406201</v>
      </c>
      <c r="R48" s="34">
        <v>-9.3129339818087296</v>
      </c>
      <c r="S48" s="34">
        <v>0.22991950742412001</v>
      </c>
      <c r="U48" t="s">
        <v>87</v>
      </c>
      <c r="V48" s="34">
        <v>3.8595781187780398</v>
      </c>
      <c r="W48" s="34">
        <v>-9.1780660880714997</v>
      </c>
      <c r="X48" s="34">
        <v>0.23907368406377</v>
      </c>
      <c r="AA48" s="34"/>
      <c r="AB48" s="34"/>
      <c r="AC48" s="34"/>
      <c r="AF48" s="34"/>
      <c r="AG48" s="34"/>
      <c r="AH48" s="34"/>
    </row>
    <row r="49" spans="1:34" x14ac:dyDescent="0.25">
      <c r="A49" t="s">
        <v>134</v>
      </c>
      <c r="B49" s="34">
        <v>-4.0292761611557797</v>
      </c>
      <c r="C49" s="34">
        <v>-3.21106604638502</v>
      </c>
      <c r="D49" s="34">
        <v>0.24600041604781001</v>
      </c>
      <c r="F49" t="s">
        <v>134</v>
      </c>
      <c r="G49" s="34">
        <v>-3.0165473739566702</v>
      </c>
      <c r="H49" s="34">
        <v>-3.66715475932366</v>
      </c>
      <c r="I49" s="34">
        <v>0.21000060949578001</v>
      </c>
      <c r="P49" t="s">
        <v>87</v>
      </c>
      <c r="Q49" s="34">
        <v>-0.37019464904312999</v>
      </c>
      <c r="R49" s="34">
        <v>-11.802069481988701</v>
      </c>
      <c r="S49" s="34">
        <v>0.22994234460950999</v>
      </c>
      <c r="U49" t="s">
        <v>87</v>
      </c>
      <c r="V49" s="34">
        <v>-0.45075138783833002</v>
      </c>
      <c r="W49" s="34">
        <v>-11.666842218148499</v>
      </c>
      <c r="X49" s="34">
        <v>0.23902158007509</v>
      </c>
      <c r="AA49" s="34"/>
      <c r="AB49" s="34"/>
      <c r="AC49" s="34"/>
      <c r="AF49" s="34"/>
      <c r="AG49" s="34"/>
      <c r="AH49" s="34"/>
    </row>
    <row r="50" spans="1:34" x14ac:dyDescent="0.25">
      <c r="A50" t="s">
        <v>134</v>
      </c>
      <c r="B50" s="34">
        <v>-1.61227112411958</v>
      </c>
      <c r="C50" s="34">
        <v>-3.1734770382077602</v>
      </c>
      <c r="D50" s="34">
        <v>0.24599954459515999</v>
      </c>
      <c r="F50" t="s">
        <v>87</v>
      </c>
      <c r="G50" s="34">
        <v>-0.84444361409576996</v>
      </c>
      <c r="H50" s="34">
        <v>-1.0033579699645701</v>
      </c>
      <c r="I50" s="34">
        <v>0.21000047990564</v>
      </c>
      <c r="P50" t="s">
        <v>87</v>
      </c>
      <c r="Q50" s="34">
        <v>3.9203197875778701</v>
      </c>
      <c r="R50" s="34">
        <v>-11.7667345882954</v>
      </c>
      <c r="S50" s="34">
        <v>0.22992395462637999</v>
      </c>
      <c r="U50" t="s">
        <v>134</v>
      </c>
      <c r="V50" s="34">
        <v>4.1525959637044201</v>
      </c>
      <c r="W50" s="34">
        <v>-11.850370822237601</v>
      </c>
      <c r="X50" s="34">
        <v>0.23908128196874001</v>
      </c>
      <c r="AA50" s="34"/>
      <c r="AB50" s="34"/>
      <c r="AC50" s="34"/>
      <c r="AF50" s="34"/>
      <c r="AG50" s="34"/>
      <c r="AH50" s="34"/>
    </row>
    <row r="51" spans="1:34" x14ac:dyDescent="0.25">
      <c r="A51" t="s">
        <v>134</v>
      </c>
      <c r="B51" s="34">
        <v>-2.84331684364804</v>
      </c>
      <c r="C51" s="34">
        <v>-3.8840748443411499</v>
      </c>
      <c r="D51" s="34">
        <v>0.24600076766828999</v>
      </c>
      <c r="F51" t="s">
        <v>87</v>
      </c>
      <c r="G51" s="34">
        <v>-5.1524436947042398</v>
      </c>
      <c r="H51" s="34">
        <v>-3.4906374317962698</v>
      </c>
      <c r="I51" s="34">
        <v>0.21000109574727999</v>
      </c>
      <c r="P51" t="s">
        <v>87</v>
      </c>
      <c r="Q51" s="34">
        <v>1.7655536421651401</v>
      </c>
      <c r="R51" s="34">
        <v>-13.010630991966099</v>
      </c>
      <c r="S51" s="34">
        <v>0.22992239562742001</v>
      </c>
      <c r="U51" t="s">
        <v>134</v>
      </c>
      <c r="V51" s="34">
        <v>1.7170359256129599</v>
      </c>
      <c r="W51" s="34">
        <v>-13.2564455054509</v>
      </c>
      <c r="X51" s="34">
        <v>0.23905911036683999</v>
      </c>
      <c r="AA51" s="34"/>
      <c r="AB51" s="34"/>
      <c r="AC51" s="34"/>
      <c r="AF51" s="34"/>
      <c r="AG51" s="34"/>
      <c r="AH51" s="34"/>
    </row>
    <row r="52" spans="1:34" x14ac:dyDescent="0.25">
      <c r="A52" t="s">
        <v>87</v>
      </c>
      <c r="B52" s="34">
        <v>-0.66432793449035998</v>
      </c>
      <c r="C52" s="34">
        <v>-1.26720202513226</v>
      </c>
      <c r="D52" s="34">
        <v>0.24599957466316999</v>
      </c>
      <c r="F52" t="s">
        <v>134</v>
      </c>
      <c r="G52" s="34">
        <v>-0.55515107175389</v>
      </c>
      <c r="H52" s="34">
        <v>-3.6734934984567902</v>
      </c>
      <c r="I52" s="34">
        <v>0.21000122000110999</v>
      </c>
      <c r="U52" t="s">
        <v>134</v>
      </c>
      <c r="V52" s="34">
        <v>4.1389057982742896</v>
      </c>
      <c r="W52" s="34">
        <v>-13.207823958101301</v>
      </c>
      <c r="X52" s="34">
        <v>0.23908335542938</v>
      </c>
      <c r="AA52" s="34"/>
      <c r="AB52" s="34"/>
      <c r="AC52" s="34"/>
      <c r="AF52" s="34"/>
      <c r="AG52" s="34"/>
      <c r="AH52" s="34"/>
    </row>
    <row r="53" spans="1:34" x14ac:dyDescent="0.25">
      <c r="A53" t="s">
        <v>87</v>
      </c>
      <c r="B53" s="34">
        <v>-4.9682588335265399</v>
      </c>
      <c r="C53" s="34">
        <v>-3.7517200560333999</v>
      </c>
      <c r="D53" s="34">
        <v>0.24600094211067</v>
      </c>
      <c r="F53" t="s">
        <v>134</v>
      </c>
      <c r="G53" s="34">
        <v>-2.9846951630144698</v>
      </c>
      <c r="H53" s="34">
        <v>-5.0761262165360703</v>
      </c>
      <c r="I53" s="34">
        <v>0.20999971097337</v>
      </c>
      <c r="U53" t="s">
        <v>134</v>
      </c>
      <c r="V53" s="34">
        <v>2.8994967421888198</v>
      </c>
      <c r="W53" s="34">
        <v>-13.9232906720415</v>
      </c>
      <c r="X53" s="34">
        <v>0.23907403217006001</v>
      </c>
      <c r="AA53" s="34"/>
      <c r="AB53" s="34"/>
      <c r="AC53" s="34"/>
      <c r="AF53" s="34"/>
      <c r="AG53" s="34"/>
      <c r="AH53" s="34"/>
    </row>
    <row r="54" spans="1:34" x14ac:dyDescent="0.25">
      <c r="A54" t="s">
        <v>87</v>
      </c>
      <c r="B54" s="34">
        <v>-0.68006064551447998</v>
      </c>
      <c r="C54" s="34">
        <v>-3.7237885631571901</v>
      </c>
      <c r="D54" s="34">
        <v>0.24599911790924001</v>
      </c>
      <c r="F54" t="s">
        <v>134</v>
      </c>
      <c r="G54" s="34">
        <v>-5.4253273511896198</v>
      </c>
      <c r="H54" s="34">
        <v>3.3851270882114202</v>
      </c>
      <c r="I54" s="34">
        <v>0.20999896525753001</v>
      </c>
      <c r="U54" t="s">
        <v>87</v>
      </c>
      <c r="V54" s="34">
        <v>5.0905163276386904</v>
      </c>
      <c r="W54" s="34">
        <v>-11.308066542855499</v>
      </c>
      <c r="X54" s="34">
        <v>0.2390906880591</v>
      </c>
      <c r="AA54" s="34"/>
      <c r="AB54" s="34"/>
      <c r="AC54" s="34"/>
      <c r="AF54" s="34"/>
      <c r="AG54" s="34"/>
      <c r="AH54" s="34"/>
    </row>
    <row r="55" spans="1:34" x14ac:dyDescent="0.25">
      <c r="A55" t="s">
        <v>87</v>
      </c>
      <c r="B55" s="34">
        <v>-2.83295147065181</v>
      </c>
      <c r="C55" s="34">
        <v>-4.9665442482082502</v>
      </c>
      <c r="D55" s="34">
        <v>0.24599973942685999</v>
      </c>
      <c r="F55" t="s">
        <v>134</v>
      </c>
      <c r="G55" s="34">
        <v>-6.6625865592876696</v>
      </c>
      <c r="H55" s="34">
        <v>2.6709619812248602</v>
      </c>
      <c r="I55" s="34">
        <v>0.20999945138452999</v>
      </c>
      <c r="U55" t="s">
        <v>87</v>
      </c>
      <c r="V55" s="34">
        <v>0.77835156670787997</v>
      </c>
      <c r="W55" s="34">
        <v>-13.79748528865</v>
      </c>
      <c r="X55" s="34">
        <v>0.23905217386960001</v>
      </c>
      <c r="AA55" s="34"/>
      <c r="AB55" s="34"/>
      <c r="AC55" s="34"/>
      <c r="AF55" s="34"/>
      <c r="AG55" s="34"/>
      <c r="AH55" s="34"/>
    </row>
    <row r="56" spans="1:34" x14ac:dyDescent="0.25">
      <c r="A56" t="s">
        <v>134</v>
      </c>
      <c r="B56" s="34">
        <v>-5.2575203146371399</v>
      </c>
      <c r="C56" s="34">
        <v>3.14007983931507</v>
      </c>
      <c r="D56" s="34">
        <v>0.24600016738113001</v>
      </c>
      <c r="F56" t="s">
        <v>87</v>
      </c>
      <c r="G56" s="34">
        <v>-7.6132133665066997</v>
      </c>
      <c r="H56" s="34">
        <v>0.76942313012039998</v>
      </c>
      <c r="I56" s="34">
        <v>0.21000173184403001</v>
      </c>
      <c r="U56" t="s">
        <v>87</v>
      </c>
      <c r="V56" s="34">
        <v>5.0689822306483201</v>
      </c>
      <c r="W56" s="34">
        <v>-13.761663227409599</v>
      </c>
      <c r="X56" s="34">
        <v>0.23909113425487999</v>
      </c>
      <c r="AA56" s="34"/>
      <c r="AB56" s="34"/>
      <c r="AC56" s="34"/>
      <c r="AF56" s="34"/>
      <c r="AG56" s="34"/>
      <c r="AH56" s="34"/>
    </row>
    <row r="57" spans="1:34" x14ac:dyDescent="0.25">
      <c r="A57" t="s">
        <v>134</v>
      </c>
      <c r="B57" s="34">
        <v>-6.4885685831584299</v>
      </c>
      <c r="C57" s="34">
        <v>2.42948094115087</v>
      </c>
      <c r="D57" s="34">
        <v>0.24599988846873</v>
      </c>
      <c r="F57" t="s">
        <v>87</v>
      </c>
      <c r="G57" s="34">
        <v>-3.3031412409301399</v>
      </c>
      <c r="H57" s="34">
        <v>3.25737806071389</v>
      </c>
      <c r="I57" s="34">
        <v>0.20999734976100001</v>
      </c>
      <c r="U57" t="s">
        <v>87</v>
      </c>
      <c r="V57" s="34">
        <v>2.9140668939720902</v>
      </c>
      <c r="W57" s="34">
        <v>-15.005678473015299</v>
      </c>
      <c r="X57" s="34">
        <v>0.23908467714154</v>
      </c>
      <c r="AA57" s="34"/>
      <c r="AB57" s="34"/>
      <c r="AC57" s="34"/>
      <c r="AF57" s="34"/>
      <c r="AG57" s="34"/>
      <c r="AH57" s="34"/>
    </row>
    <row r="58" spans="1:34" x14ac:dyDescent="0.25">
      <c r="A58" t="s">
        <v>87</v>
      </c>
      <c r="B58" s="34">
        <v>-7.4364984884252703</v>
      </c>
      <c r="C58" s="34">
        <v>0.52319962443484003</v>
      </c>
      <c r="D58" s="34">
        <v>0.24599947590021001</v>
      </c>
      <c r="F58" t="s">
        <v>87</v>
      </c>
      <c r="G58" s="34">
        <v>-5.4390176046255796</v>
      </c>
      <c r="H58" s="34">
        <v>4.4675446715605602</v>
      </c>
      <c r="I58" s="34">
        <v>0.20999723062216999</v>
      </c>
      <c r="V58" s="34"/>
      <c r="W58" s="34"/>
      <c r="X58" s="34"/>
      <c r="AA58" s="34"/>
      <c r="AB58" s="34"/>
      <c r="AC58" s="34"/>
      <c r="AF58" s="34"/>
      <c r="AG58" s="34"/>
      <c r="AH58" s="34"/>
    </row>
    <row r="59" spans="1:34" x14ac:dyDescent="0.25">
      <c r="A59" t="s">
        <v>87</v>
      </c>
      <c r="B59" s="34">
        <v>-3.1325812292486699</v>
      </c>
      <c r="C59" s="34">
        <v>3.0077198331410901</v>
      </c>
      <c r="D59" s="34">
        <v>0.24600015482047</v>
      </c>
      <c r="F59" t="s">
        <v>87</v>
      </c>
      <c r="G59" s="34">
        <v>-7.5930767223352298</v>
      </c>
      <c r="H59" s="34">
        <v>3.2241416195626198</v>
      </c>
      <c r="I59" s="34">
        <v>0.21000049776335</v>
      </c>
      <c r="V59" s="34"/>
      <c r="W59" s="34"/>
      <c r="X59" s="34"/>
      <c r="AA59" s="34"/>
      <c r="AB59" s="34"/>
      <c r="AC59" s="34"/>
      <c r="AF59" s="34"/>
      <c r="AG59" s="34"/>
      <c r="AH59" s="34"/>
    </row>
    <row r="60" spans="1:34" x14ac:dyDescent="0.25">
      <c r="A60" t="s">
        <v>87</v>
      </c>
      <c r="B60" s="34">
        <v>-5.2678717799171197</v>
      </c>
      <c r="C60" s="34">
        <v>4.2225485836660903</v>
      </c>
      <c r="D60" s="34">
        <v>0.24600012652011</v>
      </c>
      <c r="F60" t="s">
        <v>134</v>
      </c>
      <c r="G60" s="34">
        <v>-0.53964432697286002</v>
      </c>
      <c r="H60" s="34">
        <v>-5.0557724053594697</v>
      </c>
      <c r="I60" s="34">
        <v>0.21000149814454999</v>
      </c>
      <c r="V60" s="34"/>
      <c r="W60" s="34"/>
      <c r="X60" s="34"/>
      <c r="AA60" s="34"/>
      <c r="AB60" s="34"/>
      <c r="AC60" s="34"/>
      <c r="AF60" s="34"/>
      <c r="AG60" s="34"/>
      <c r="AH60" s="34"/>
    </row>
    <row r="61" spans="1:34" x14ac:dyDescent="0.25">
      <c r="A61" t="s">
        <v>87</v>
      </c>
      <c r="B61" s="34">
        <v>-7.4207825700589796</v>
      </c>
      <c r="C61" s="34">
        <v>2.9797856494372099</v>
      </c>
      <c r="D61" s="34">
        <v>0.24599977071053</v>
      </c>
      <c r="F61" t="s">
        <v>134</v>
      </c>
      <c r="G61" s="34">
        <v>-1.7953541469522201</v>
      </c>
      <c r="H61" s="34">
        <v>-5.78061972397603</v>
      </c>
      <c r="I61" s="34">
        <v>0.20999996885058</v>
      </c>
      <c r="V61" s="34"/>
      <c r="W61" s="34"/>
      <c r="X61" s="34"/>
      <c r="AA61" s="34"/>
      <c r="AB61" s="34"/>
      <c r="AC61" s="34"/>
      <c r="AF61" s="34"/>
      <c r="AG61" s="34"/>
      <c r="AH61" s="34"/>
    </row>
    <row r="62" spans="1:34" x14ac:dyDescent="0.25">
      <c r="F62" t="s">
        <v>87</v>
      </c>
      <c r="G62" s="34">
        <v>0.38413498845937999</v>
      </c>
      <c r="H62" s="34">
        <v>-3.13197688263172</v>
      </c>
      <c r="I62" s="34">
        <v>0.21000140102768</v>
      </c>
      <c r="V62" s="34"/>
      <c r="W62" s="34"/>
      <c r="X62" s="34"/>
      <c r="AA62" s="34"/>
      <c r="AB62" s="34"/>
      <c r="AC62" s="34"/>
      <c r="AF62" s="34"/>
      <c r="AG62" s="34"/>
      <c r="AH62" s="34"/>
    </row>
    <row r="63" spans="1:34" x14ac:dyDescent="0.25">
      <c r="F63" t="s">
        <v>87</v>
      </c>
      <c r="G63" s="34">
        <v>-3.9232650690961499</v>
      </c>
      <c r="H63" s="34">
        <v>-5.6188771075636197</v>
      </c>
      <c r="I63" s="34">
        <v>0.20999873731461999</v>
      </c>
      <c r="V63" s="34"/>
      <c r="W63" s="34"/>
      <c r="X63" s="34"/>
      <c r="AA63" s="34"/>
      <c r="AB63" s="34"/>
      <c r="AC63" s="34"/>
      <c r="AF63" s="34"/>
      <c r="AG63" s="34"/>
      <c r="AH63" s="34"/>
    </row>
    <row r="64" spans="1:34" x14ac:dyDescent="0.25">
      <c r="F64" t="s">
        <v>134</v>
      </c>
      <c r="G64" s="34">
        <v>0.67857634931710997</v>
      </c>
      <c r="H64" s="34">
        <v>-5.8060669809959098</v>
      </c>
      <c r="I64" s="34">
        <v>0.21000051575100001</v>
      </c>
      <c r="AA64" s="34"/>
      <c r="AB64" s="34"/>
      <c r="AC64" s="34"/>
      <c r="AF64" s="34"/>
      <c r="AG64" s="34"/>
      <c r="AH64" s="34"/>
    </row>
    <row r="65" spans="6:34" x14ac:dyDescent="0.25">
      <c r="F65" t="s">
        <v>134</v>
      </c>
      <c r="G65" s="34">
        <v>-1.75480654228819</v>
      </c>
      <c r="H65" s="34">
        <v>-7.2107491964695303</v>
      </c>
      <c r="I65" s="34">
        <v>0.2099984631565</v>
      </c>
      <c r="AA65" s="34"/>
      <c r="AB65" s="34"/>
      <c r="AC65" s="34"/>
      <c r="AF65" s="34"/>
      <c r="AG65" s="34"/>
      <c r="AH65" s="34"/>
    </row>
    <row r="66" spans="6:34" x14ac:dyDescent="0.25">
      <c r="F66" t="s">
        <v>134</v>
      </c>
      <c r="G66" s="34">
        <v>0.66569384022503997</v>
      </c>
      <c r="H66" s="34">
        <v>-7.1649661922658296</v>
      </c>
      <c r="I66" s="34">
        <v>0.20999921752431999</v>
      </c>
      <c r="AA66" s="34"/>
      <c r="AB66" s="34"/>
      <c r="AC66" s="34"/>
      <c r="AF66" s="34"/>
      <c r="AG66" s="34"/>
      <c r="AH66" s="34"/>
    </row>
    <row r="67" spans="6:34" x14ac:dyDescent="0.25">
      <c r="F67" t="s">
        <v>134</v>
      </c>
      <c r="G67" s="34">
        <v>-0.57156712058938997</v>
      </c>
      <c r="H67" s="34">
        <v>-7.8791286059944401</v>
      </c>
      <c r="I67" s="34">
        <v>0.20999900371446001</v>
      </c>
      <c r="AA67" s="34"/>
      <c r="AB67" s="34"/>
      <c r="AC67" s="34"/>
      <c r="AF67" s="34"/>
      <c r="AG67" s="34"/>
      <c r="AH67" s="34"/>
    </row>
    <row r="68" spans="6:34" x14ac:dyDescent="0.25">
      <c r="F68" t="s">
        <v>87</v>
      </c>
      <c r="G68" s="34">
        <v>1.6163243414042201</v>
      </c>
      <c r="H68" s="34">
        <v>-5.2634296575138002</v>
      </c>
      <c r="I68" s="34">
        <v>0.2100021963924</v>
      </c>
      <c r="AA68" s="34"/>
      <c r="AB68" s="34"/>
      <c r="AC68" s="34"/>
      <c r="AF68" s="34"/>
      <c r="AG68" s="34"/>
      <c r="AH68" s="34"/>
    </row>
    <row r="69" spans="6:34" x14ac:dyDescent="0.25">
      <c r="F69" t="s">
        <v>87</v>
      </c>
      <c r="G69" s="34">
        <v>-2.6937531095741698</v>
      </c>
      <c r="H69" s="34">
        <v>-7.7513717448601698</v>
      </c>
      <c r="I69" s="34">
        <v>0.20999754088212</v>
      </c>
      <c r="AA69" s="34"/>
      <c r="AB69" s="34"/>
      <c r="AC69" s="34"/>
      <c r="AF69" s="34"/>
      <c r="AG69" s="34"/>
      <c r="AH69" s="34"/>
    </row>
    <row r="70" spans="6:34" x14ac:dyDescent="0.25">
      <c r="F70" t="s">
        <v>87</v>
      </c>
      <c r="G70" s="34">
        <v>1.59618359664363</v>
      </c>
      <c r="H70" s="34">
        <v>-7.7181465721961899</v>
      </c>
      <c r="I70" s="34">
        <v>0.21000031401545999</v>
      </c>
      <c r="AA70" s="34"/>
      <c r="AB70" s="34"/>
      <c r="AC70" s="34"/>
      <c r="AF70" s="34"/>
      <c r="AG70" s="34"/>
      <c r="AH70" s="34"/>
    </row>
    <row r="71" spans="6:34" x14ac:dyDescent="0.25">
      <c r="F71" t="s">
        <v>87</v>
      </c>
      <c r="G71" s="34">
        <v>-0.55788180894241002</v>
      </c>
      <c r="H71" s="34">
        <v>-8.9615461906903207</v>
      </c>
      <c r="I71" s="34">
        <v>0.20999708877438999</v>
      </c>
      <c r="AA71" s="34"/>
      <c r="AB71" s="34"/>
      <c r="AC71" s="34"/>
      <c r="AF71" s="34"/>
      <c r="AG71" s="34"/>
      <c r="AH71" s="34"/>
    </row>
    <row r="72" spans="6:34" x14ac:dyDescent="0.25">
      <c r="AA72" s="34"/>
      <c r="AB72" s="34"/>
      <c r="AC72" s="34"/>
      <c r="AF72" s="34"/>
      <c r="AG72" s="34"/>
      <c r="AH72" s="34"/>
    </row>
    <row r="73" spans="6:34" x14ac:dyDescent="0.25">
      <c r="AA73" s="34"/>
      <c r="AB73" s="34"/>
      <c r="AC73" s="34"/>
      <c r="AF73" s="34"/>
      <c r="AG73" s="34"/>
      <c r="AH73" s="34"/>
    </row>
    <row r="74" spans="6:34" x14ac:dyDescent="0.25">
      <c r="AA74" s="34"/>
      <c r="AB74" s="34"/>
      <c r="AC74" s="34"/>
      <c r="AF74" s="34"/>
      <c r="AG74" s="34"/>
      <c r="AH74" s="34"/>
    </row>
    <row r="75" spans="6:34" x14ac:dyDescent="0.25">
      <c r="AA75" s="34"/>
      <c r="AB75" s="34"/>
      <c r="AC75" s="34"/>
      <c r="AF75" s="34"/>
      <c r="AG75" s="34"/>
      <c r="AH75" s="34"/>
    </row>
    <row r="76" spans="6:34" x14ac:dyDescent="0.25">
      <c r="AF76" s="34"/>
      <c r="AG76" s="34"/>
      <c r="AH76" s="34"/>
    </row>
    <row r="77" spans="6:34" x14ac:dyDescent="0.25">
      <c r="AF77" s="34"/>
      <c r="AG77" s="34"/>
      <c r="AH77" s="34"/>
    </row>
    <row r="78" spans="6:34" x14ac:dyDescent="0.25">
      <c r="AF78" s="34"/>
      <c r="AG78" s="34"/>
      <c r="AH78" s="34"/>
    </row>
    <row r="79" spans="6:34" x14ac:dyDescent="0.25">
      <c r="AF79" s="34"/>
      <c r="AG79" s="34"/>
      <c r="AH79" s="34"/>
    </row>
    <row r="80" spans="6:34" x14ac:dyDescent="0.25">
      <c r="AF80" s="34"/>
      <c r="AG80" s="34"/>
      <c r="AH80" s="34"/>
    </row>
    <row r="81" spans="32:34" x14ac:dyDescent="0.25">
      <c r="AF81" s="34"/>
      <c r="AG81" s="34"/>
      <c r="AH81" s="3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49"/>
  <sheetViews>
    <sheetView workbookViewId="0"/>
  </sheetViews>
  <sheetFormatPr baseColWidth="10" defaultColWidth="9.140625" defaultRowHeight="15" x14ac:dyDescent="0.25"/>
  <cols>
    <col min="1" max="1" width="19" customWidth="1"/>
  </cols>
  <sheetData>
    <row r="1" spans="1:23" x14ac:dyDescent="0.25">
      <c r="A1" s="3" t="s">
        <v>173</v>
      </c>
    </row>
    <row r="3" spans="1:23" ht="14.45" x14ac:dyDescent="0.3">
      <c r="A3" s="3" t="s">
        <v>136</v>
      </c>
      <c r="G3" s="3" t="s">
        <v>140</v>
      </c>
      <c r="M3" s="3" t="s">
        <v>150</v>
      </c>
      <c r="S3" s="3" t="s">
        <v>151</v>
      </c>
    </row>
    <row r="4" spans="1:23" ht="14.45" x14ac:dyDescent="0.3">
      <c r="C4" s="3"/>
    </row>
    <row r="5" spans="1:23" ht="14.45" x14ac:dyDescent="0.3">
      <c r="C5" t="s">
        <v>83</v>
      </c>
      <c r="D5" t="s">
        <v>84</v>
      </c>
      <c r="E5" t="s">
        <v>85</v>
      </c>
      <c r="I5" t="s">
        <v>83</v>
      </c>
      <c r="J5" t="s">
        <v>84</v>
      </c>
      <c r="K5" t="s">
        <v>85</v>
      </c>
      <c r="O5" t="s">
        <v>83</v>
      </c>
      <c r="P5" t="s">
        <v>84</v>
      </c>
      <c r="Q5" t="s">
        <v>85</v>
      </c>
      <c r="U5" t="s">
        <v>83</v>
      </c>
      <c r="V5" t="s">
        <v>84</v>
      </c>
      <c r="W5" t="s">
        <v>85</v>
      </c>
    </row>
    <row r="6" spans="1:23" x14ac:dyDescent="0.25">
      <c r="A6" t="s">
        <v>168</v>
      </c>
      <c r="B6" t="s">
        <v>86</v>
      </c>
      <c r="C6">
        <v>7.3412160000000002E-3</v>
      </c>
      <c r="D6">
        <v>1.1585513E-2</v>
      </c>
      <c r="E6">
        <v>1.6671016E-2</v>
      </c>
      <c r="G6" t="s">
        <v>88</v>
      </c>
      <c r="H6" t="s">
        <v>86</v>
      </c>
      <c r="I6">
        <v>3.2627420319999998</v>
      </c>
      <c r="J6">
        <v>-0.45479526799999997</v>
      </c>
      <c r="K6">
        <v>4.2404690340000002</v>
      </c>
      <c r="M6" t="s">
        <v>97</v>
      </c>
      <c r="N6" t="s">
        <v>86</v>
      </c>
      <c r="O6">
        <v>0.1172791</v>
      </c>
      <c r="P6">
        <v>1.55092462</v>
      </c>
      <c r="Q6">
        <v>1.15243575</v>
      </c>
      <c r="S6" t="s">
        <v>99</v>
      </c>
      <c r="T6" t="s">
        <v>86</v>
      </c>
      <c r="U6">
        <v>1.0000256999999999</v>
      </c>
      <c r="V6">
        <v>-1.6850402099999999</v>
      </c>
      <c r="W6">
        <v>1.2497167899999999</v>
      </c>
    </row>
    <row r="7" spans="1:23" ht="14.45" x14ac:dyDescent="0.3">
      <c r="B7" t="s">
        <v>87</v>
      </c>
      <c r="C7">
        <v>0.96920243699999997</v>
      </c>
      <c r="D7">
        <v>1.1508172000000001E-2</v>
      </c>
      <c r="E7">
        <v>-7.8200390000000009E-3</v>
      </c>
      <c r="H7" t="s">
        <v>87</v>
      </c>
      <c r="I7">
        <v>2.8651077919999999</v>
      </c>
      <c r="J7">
        <v>-0.45135793800000001</v>
      </c>
      <c r="K7">
        <v>5.1144370879999999</v>
      </c>
      <c r="N7" t="s">
        <v>87</v>
      </c>
      <c r="O7">
        <v>0.16355227999999999</v>
      </c>
      <c r="P7">
        <v>1.45911335</v>
      </c>
      <c r="Q7">
        <v>0.17525371000000001</v>
      </c>
      <c r="T7" t="s">
        <v>87</v>
      </c>
      <c r="U7">
        <v>1.95639597</v>
      </c>
      <c r="V7">
        <v>-1.5755589699999999</v>
      </c>
      <c r="W7">
        <v>1.12031328</v>
      </c>
    </row>
    <row r="8" spans="1:23" ht="14.45" x14ac:dyDescent="0.3">
      <c r="B8" t="s">
        <v>87</v>
      </c>
      <c r="C8">
        <v>-0.23653892900000001</v>
      </c>
      <c r="D8">
        <v>0.94167735399999997</v>
      </c>
      <c r="E8">
        <v>-1.7926517999999999E-2</v>
      </c>
      <c r="H8" t="s">
        <v>87</v>
      </c>
      <c r="I8">
        <v>3.1157187849999999</v>
      </c>
      <c r="J8">
        <v>-1.364305069</v>
      </c>
      <c r="K8">
        <v>3.8764252199999998</v>
      </c>
      <c r="N8" t="s">
        <v>87</v>
      </c>
      <c r="O8">
        <v>0.97484647999999996</v>
      </c>
      <c r="P8">
        <v>1.9486482599999999</v>
      </c>
      <c r="Q8">
        <v>1.3967410899999999</v>
      </c>
      <c r="T8" t="s">
        <v>87</v>
      </c>
      <c r="U8">
        <v>0.71673259</v>
      </c>
      <c r="V8">
        <v>-0.84030994000000003</v>
      </c>
      <c r="W8">
        <v>1.6722548699999999</v>
      </c>
    </row>
    <row r="9" spans="1:23" ht="14.45" x14ac:dyDescent="0.3">
      <c r="B9" t="s">
        <v>86</v>
      </c>
      <c r="C9">
        <v>-0.98963357600000001</v>
      </c>
      <c r="D9">
        <v>-1.294670862</v>
      </c>
      <c r="E9">
        <v>2.4154605710000001</v>
      </c>
      <c r="H9" t="s">
        <v>86</v>
      </c>
      <c r="I9">
        <v>2.8400143849999999</v>
      </c>
      <c r="J9">
        <v>-2.814725454</v>
      </c>
      <c r="K9">
        <v>3.0507767669999999</v>
      </c>
      <c r="N9" t="s">
        <v>86</v>
      </c>
      <c r="O9">
        <v>-0.12623544</v>
      </c>
      <c r="P9">
        <v>-1.1491186</v>
      </c>
      <c r="Q9">
        <v>1.58450896</v>
      </c>
      <c r="T9" t="s">
        <v>86</v>
      </c>
      <c r="U9">
        <v>0.10582977</v>
      </c>
      <c r="V9">
        <v>0.96681974999999998</v>
      </c>
      <c r="W9">
        <v>-3.9132670799999998</v>
      </c>
    </row>
    <row r="10" spans="1:23" ht="14.45" x14ac:dyDescent="0.3">
      <c r="B10" t="s">
        <v>87</v>
      </c>
      <c r="C10">
        <v>-0.69832831500000003</v>
      </c>
      <c r="D10">
        <v>-0.90500029800000004</v>
      </c>
      <c r="E10">
        <v>1.577980605</v>
      </c>
      <c r="H10" t="s">
        <v>87</v>
      </c>
      <c r="I10">
        <v>3.3902690309999999</v>
      </c>
      <c r="J10">
        <v>-2.8097952799999999</v>
      </c>
      <c r="K10">
        <v>2.2472921330000002</v>
      </c>
      <c r="N10" t="s">
        <v>87</v>
      </c>
      <c r="O10">
        <v>0.71887095999999995</v>
      </c>
      <c r="P10">
        <v>-1.5409959099999999</v>
      </c>
      <c r="Q10">
        <v>1.8752021800000001</v>
      </c>
      <c r="T10" t="s">
        <v>87</v>
      </c>
      <c r="U10">
        <v>0.50352659</v>
      </c>
      <c r="V10">
        <v>6.2309349999999999E-2</v>
      </c>
      <c r="W10">
        <v>-3.8059330999999998</v>
      </c>
    </row>
    <row r="11" spans="1:23" ht="14.45" x14ac:dyDescent="0.3">
      <c r="B11" t="s">
        <v>87</v>
      </c>
      <c r="C11">
        <v>-1.5257484050000001</v>
      </c>
      <c r="D11">
        <v>-2.0477946579999999</v>
      </c>
      <c r="E11">
        <v>2.1550969160000002</v>
      </c>
      <c r="H11" t="s">
        <v>87</v>
      </c>
      <c r="I11">
        <v>1.935814798</v>
      </c>
      <c r="J11">
        <v>-2.7900596090000001</v>
      </c>
      <c r="K11">
        <v>2.6911996450000002</v>
      </c>
      <c r="N11" t="s">
        <v>87</v>
      </c>
      <c r="O11">
        <v>5.1989599999999999E-3</v>
      </c>
      <c r="P11">
        <v>-0.17621893999999999</v>
      </c>
      <c r="Q11">
        <v>1.5915375899999999</v>
      </c>
      <c r="T11" t="s">
        <v>87</v>
      </c>
      <c r="U11">
        <v>-0.11373427</v>
      </c>
      <c r="V11">
        <v>1.0578698799999999</v>
      </c>
      <c r="W11">
        <v>-4.8448549700000001</v>
      </c>
    </row>
    <row r="12" spans="1:23" ht="14.45" x14ac:dyDescent="0.3">
      <c r="H12" t="s">
        <v>86</v>
      </c>
      <c r="I12">
        <v>4.0343945989999996</v>
      </c>
      <c r="J12">
        <v>-2.3814074220000001</v>
      </c>
      <c r="K12">
        <v>0.51101752899999997</v>
      </c>
      <c r="N12" t="s">
        <v>86</v>
      </c>
      <c r="O12">
        <v>-0.11657254</v>
      </c>
      <c r="P12">
        <v>-1.5525899599999999</v>
      </c>
      <c r="Q12">
        <v>-1.1483399700000001</v>
      </c>
      <c r="T12" t="s">
        <v>86</v>
      </c>
      <c r="U12">
        <v>3.6307779099999999</v>
      </c>
      <c r="V12">
        <v>-0.61334960000000005</v>
      </c>
      <c r="W12">
        <v>0.73297374999999998</v>
      </c>
    </row>
    <row r="13" spans="1:23" ht="14.45" x14ac:dyDescent="0.3">
      <c r="A13" t="s">
        <v>169</v>
      </c>
      <c r="B13" t="s">
        <v>86</v>
      </c>
      <c r="C13">
        <v>2.746938E-3</v>
      </c>
      <c r="D13">
        <v>-0.12560418600000001</v>
      </c>
      <c r="E13">
        <v>-8.1585408999999998E-2</v>
      </c>
      <c r="H13" t="s">
        <v>87</v>
      </c>
      <c r="I13">
        <v>4.0028616359999996</v>
      </c>
      <c r="J13">
        <v>-3.066459697</v>
      </c>
      <c r="K13">
        <v>-0.162496008</v>
      </c>
      <c r="N13" t="s">
        <v>87</v>
      </c>
      <c r="O13">
        <v>-0.97416082999999998</v>
      </c>
      <c r="P13">
        <v>-1.9495122199999999</v>
      </c>
      <c r="Q13">
        <v>-1.3937964300000001</v>
      </c>
      <c r="T13" t="s">
        <v>87</v>
      </c>
      <c r="U13">
        <v>3.3344650699999998</v>
      </c>
      <c r="V13">
        <v>0.25068907000000001</v>
      </c>
      <c r="W13">
        <v>1.1415387400000001</v>
      </c>
    </row>
    <row r="14" spans="1:23" ht="14.45" x14ac:dyDescent="0.3">
      <c r="B14" t="s">
        <v>87</v>
      </c>
      <c r="C14">
        <v>-2.1878309999999999E-3</v>
      </c>
      <c r="D14">
        <v>0.461246078</v>
      </c>
      <c r="E14">
        <v>-0.84269453800000005</v>
      </c>
      <c r="H14" t="s">
        <v>87</v>
      </c>
      <c r="I14">
        <v>3.3608785860000001</v>
      </c>
      <c r="J14">
        <v>-1.730458042</v>
      </c>
      <c r="K14">
        <v>0.24586876499999999</v>
      </c>
      <c r="N14" t="s">
        <v>87</v>
      </c>
      <c r="O14">
        <v>-0.16336722000000001</v>
      </c>
      <c r="P14">
        <v>-1.4620855100000001</v>
      </c>
      <c r="Q14">
        <v>-0.17107249999999999</v>
      </c>
      <c r="T14" t="s">
        <v>87</v>
      </c>
      <c r="U14">
        <v>4.4307708100000003</v>
      </c>
      <c r="V14">
        <v>-0.86120052999999996</v>
      </c>
      <c r="W14">
        <v>1.2066374799999999</v>
      </c>
    </row>
    <row r="15" spans="1:23" ht="14.45" x14ac:dyDescent="0.3">
      <c r="B15" t="s">
        <v>87</v>
      </c>
      <c r="C15">
        <v>-2.2083199999999999E-4</v>
      </c>
      <c r="D15">
        <v>-1.013200616</v>
      </c>
      <c r="E15">
        <v>-0.451336719</v>
      </c>
      <c r="H15" t="s">
        <v>86</v>
      </c>
      <c r="I15">
        <v>2.8505897880000002</v>
      </c>
      <c r="J15">
        <v>1.222357044</v>
      </c>
      <c r="K15">
        <v>2.1983669259999998</v>
      </c>
      <c r="N15" t="s">
        <v>86</v>
      </c>
      <c r="O15">
        <v>0.12742587</v>
      </c>
      <c r="P15">
        <v>1.1468497200000001</v>
      </c>
      <c r="Q15">
        <v>-1.5802785500000001</v>
      </c>
      <c r="T15" t="s">
        <v>86</v>
      </c>
      <c r="U15">
        <v>2.6897999399999999</v>
      </c>
      <c r="V15">
        <v>1.59094688</v>
      </c>
      <c r="W15">
        <v>1.8061592500000001</v>
      </c>
    </row>
    <row r="16" spans="1:23" ht="14.45" x14ac:dyDescent="0.3">
      <c r="B16" t="s">
        <v>86</v>
      </c>
      <c r="C16">
        <v>-2.3440689999999998E-3</v>
      </c>
      <c r="D16">
        <v>-8.3923224000000005E-2</v>
      </c>
      <c r="E16">
        <v>2.8429990900000002</v>
      </c>
      <c r="H16" t="s">
        <v>87</v>
      </c>
      <c r="I16">
        <v>3.7003603300000001</v>
      </c>
      <c r="J16">
        <v>1.653090752</v>
      </c>
      <c r="K16">
        <v>2.0688609119999999</v>
      </c>
      <c r="N16" t="s">
        <v>87</v>
      </c>
      <c r="O16">
        <v>-0.71725804000000004</v>
      </c>
      <c r="P16">
        <v>1.5384967899999999</v>
      </c>
      <c r="Q16">
        <v>-1.8722541399999999</v>
      </c>
      <c r="T16" t="s">
        <v>87</v>
      </c>
      <c r="U16">
        <v>2.39316671</v>
      </c>
      <c r="V16">
        <v>2.27076988</v>
      </c>
      <c r="W16">
        <v>1.1728056899999999</v>
      </c>
    </row>
    <row r="17" spans="1:23" ht="14.45" x14ac:dyDescent="0.3">
      <c r="B17" t="s">
        <v>87</v>
      </c>
      <c r="C17">
        <v>7.2818199999999996E-4</v>
      </c>
      <c r="D17">
        <v>3.6177286000000003E-2</v>
      </c>
      <c r="E17">
        <v>1.883323997</v>
      </c>
      <c r="H17" t="s">
        <v>87</v>
      </c>
      <c r="I17">
        <v>2.9733699790000001</v>
      </c>
      <c r="J17">
        <v>0.66920724799999998</v>
      </c>
      <c r="K17">
        <v>3.0079030250000001</v>
      </c>
      <c r="N17" t="s">
        <v>87</v>
      </c>
      <c r="O17">
        <v>-4.27839E-3</v>
      </c>
      <c r="P17">
        <v>0.17400371000000001</v>
      </c>
      <c r="Q17">
        <v>-1.5865075900000001</v>
      </c>
      <c r="T17" t="s">
        <v>87</v>
      </c>
      <c r="U17">
        <v>1.86962531</v>
      </c>
      <c r="V17">
        <v>1.3263908200000001</v>
      </c>
      <c r="W17">
        <v>2.2617382400000001</v>
      </c>
    </row>
    <row r="18" spans="1:23" ht="14.45" x14ac:dyDescent="0.3">
      <c r="B18" t="s">
        <v>87</v>
      </c>
      <c r="C18">
        <v>1.277612E-3</v>
      </c>
      <c r="D18">
        <v>0.80881266200000002</v>
      </c>
      <c r="E18">
        <v>3.196727578</v>
      </c>
      <c r="H18" t="s">
        <v>86</v>
      </c>
      <c r="I18">
        <v>1.9924362849999999</v>
      </c>
      <c r="J18">
        <v>-0.42790067900000001</v>
      </c>
      <c r="K18">
        <v>0.29025731700000001</v>
      </c>
      <c r="N18" t="s">
        <v>86</v>
      </c>
      <c r="O18">
        <v>4.2324776899999996</v>
      </c>
      <c r="P18">
        <v>-0.26271900999999998</v>
      </c>
      <c r="Q18">
        <v>-1.24153281</v>
      </c>
      <c r="T18" t="s">
        <v>86</v>
      </c>
      <c r="U18">
        <v>-2.0073520299999998</v>
      </c>
      <c r="V18">
        <v>-0.51447527999999998</v>
      </c>
      <c r="W18">
        <v>3.7261973799999999</v>
      </c>
    </row>
    <row r="19" spans="1:23" ht="14.45" x14ac:dyDescent="0.3">
      <c r="H19" t="s">
        <v>87</v>
      </c>
      <c r="I19">
        <v>2.3157370290000001</v>
      </c>
      <c r="J19">
        <v>0.235130643</v>
      </c>
      <c r="K19">
        <v>0.95445532600000005</v>
      </c>
      <c r="N19" t="s">
        <v>87</v>
      </c>
      <c r="O19">
        <v>4.9707182000000003</v>
      </c>
      <c r="P19">
        <v>-0.25118561</v>
      </c>
      <c r="Q19">
        <v>-1.8573792600000001</v>
      </c>
      <c r="T19" t="s">
        <v>87</v>
      </c>
      <c r="U19">
        <v>-2.2743939000000002</v>
      </c>
      <c r="V19">
        <v>-0.68599350000000003</v>
      </c>
      <c r="W19">
        <v>4.6334846900000004</v>
      </c>
    </row>
    <row r="20" spans="1:23" ht="14.45" x14ac:dyDescent="0.3">
      <c r="A20" t="s">
        <v>92</v>
      </c>
      <c r="B20" t="s">
        <v>86</v>
      </c>
      <c r="C20">
        <v>-1.6868023999999999E-2</v>
      </c>
      <c r="D20">
        <v>-1.4273941729999999</v>
      </c>
      <c r="E20">
        <v>-0.119212311</v>
      </c>
      <c r="H20" t="s">
        <v>87</v>
      </c>
      <c r="I20">
        <v>1.7096549619999999</v>
      </c>
      <c r="J20">
        <v>8.3909567000000004E-2</v>
      </c>
      <c r="K20">
        <v>-0.47295631599999999</v>
      </c>
      <c r="N20" t="s">
        <v>87</v>
      </c>
      <c r="O20">
        <v>3.7209288100000002</v>
      </c>
      <c r="P20">
        <v>0.57286258999999995</v>
      </c>
      <c r="Q20">
        <v>-1.4097269699999999</v>
      </c>
      <c r="T20" t="s">
        <v>87</v>
      </c>
      <c r="U20">
        <v>-1.8359471300000001</v>
      </c>
      <c r="V20">
        <v>-1.40107823</v>
      </c>
      <c r="W20">
        <v>3.3146699700000002</v>
      </c>
    </row>
    <row r="21" spans="1:23" ht="14.45" x14ac:dyDescent="0.3">
      <c r="B21" t="s">
        <v>87</v>
      </c>
      <c r="C21">
        <v>-0.571694174</v>
      </c>
      <c r="D21">
        <v>-0.78171245</v>
      </c>
      <c r="E21">
        <v>0.33466771499999998</v>
      </c>
      <c r="H21" t="s">
        <v>86</v>
      </c>
      <c r="I21">
        <v>0.43513218599999998</v>
      </c>
      <c r="J21">
        <v>-2.3496035540000002</v>
      </c>
      <c r="K21">
        <v>1.6141619030000001</v>
      </c>
      <c r="N21" t="s">
        <v>86</v>
      </c>
      <c r="O21">
        <v>-2.4286659099999999</v>
      </c>
      <c r="P21">
        <v>2.2316573399999999</v>
      </c>
      <c r="Q21">
        <v>-1.8577046100000001</v>
      </c>
      <c r="T21" t="s">
        <v>86</v>
      </c>
      <c r="U21">
        <v>-3.4114083499999999</v>
      </c>
      <c r="V21">
        <v>1.1469403899999999</v>
      </c>
      <c r="W21">
        <v>1.8354713499999999</v>
      </c>
    </row>
    <row r="22" spans="1:23" ht="14.45" x14ac:dyDescent="0.3">
      <c r="B22" t="s">
        <v>87</v>
      </c>
      <c r="C22">
        <v>0.30996301599999998</v>
      </c>
      <c r="D22">
        <v>-1.99993336</v>
      </c>
      <c r="E22">
        <v>0.58043708500000002</v>
      </c>
      <c r="H22" t="s">
        <v>87</v>
      </c>
      <c r="I22">
        <v>-0.39925708700000001</v>
      </c>
      <c r="J22">
        <v>-2.018006636</v>
      </c>
      <c r="K22">
        <v>1.956416696</v>
      </c>
      <c r="N22" t="s">
        <v>87</v>
      </c>
      <c r="O22">
        <v>-2.68572875</v>
      </c>
      <c r="P22">
        <v>3.0388882499999998</v>
      </c>
      <c r="Q22">
        <v>-2.3128619100000001</v>
      </c>
      <c r="T22" t="s">
        <v>87</v>
      </c>
      <c r="U22">
        <v>-2.6999606799999998</v>
      </c>
      <c r="V22">
        <v>1.7292725099999999</v>
      </c>
      <c r="W22">
        <v>1.5296930799999999</v>
      </c>
    </row>
    <row r="23" spans="1:23" ht="14.45" x14ac:dyDescent="0.3">
      <c r="B23" t="s">
        <v>86</v>
      </c>
      <c r="C23">
        <v>1.6868023999999999E-2</v>
      </c>
      <c r="D23">
        <v>1.4273941729999999</v>
      </c>
      <c r="E23">
        <v>0.119212311</v>
      </c>
      <c r="H23" t="s">
        <v>87</v>
      </c>
      <c r="I23">
        <v>0.82466005499999995</v>
      </c>
      <c r="J23">
        <v>-1.6066776060000001</v>
      </c>
      <c r="K23">
        <v>1.1176904889999999</v>
      </c>
      <c r="N23" t="s">
        <v>87</v>
      </c>
      <c r="O23">
        <v>-2.4932962700000001</v>
      </c>
      <c r="P23">
        <v>2.42735616</v>
      </c>
      <c r="Q23">
        <v>-0.88330238000000005</v>
      </c>
      <c r="T23" t="s">
        <v>87</v>
      </c>
      <c r="U23">
        <v>-3.01259751</v>
      </c>
      <c r="V23">
        <v>0.62344805999999997</v>
      </c>
      <c r="W23">
        <v>2.5504047999999999</v>
      </c>
    </row>
    <row r="24" spans="1:23" ht="14.45" x14ac:dyDescent="0.3">
      <c r="B24" t="s">
        <v>87</v>
      </c>
      <c r="C24">
        <v>0.571694174</v>
      </c>
      <c r="D24">
        <v>0.78171245</v>
      </c>
      <c r="E24">
        <v>-0.33466771499999998</v>
      </c>
      <c r="N24" t="s">
        <v>86</v>
      </c>
      <c r="O24">
        <v>-4.2342904800000003</v>
      </c>
      <c r="P24">
        <v>0.26350591000000001</v>
      </c>
      <c r="Q24">
        <v>1.2391972499999999</v>
      </c>
      <c r="T24" t="s">
        <v>86</v>
      </c>
      <c r="U24">
        <v>-3.8367118200000001</v>
      </c>
      <c r="V24">
        <v>-0.48044961000000003</v>
      </c>
      <c r="W24">
        <v>-0.35833278000000002</v>
      </c>
    </row>
    <row r="25" spans="1:23" ht="14.45" x14ac:dyDescent="0.3">
      <c r="B25" t="s">
        <v>87</v>
      </c>
      <c r="C25">
        <v>-0.30996301599999998</v>
      </c>
      <c r="D25">
        <v>1.99993336</v>
      </c>
      <c r="E25">
        <v>-0.58043708500000002</v>
      </c>
      <c r="G25" t="s">
        <v>90</v>
      </c>
      <c r="H25" t="s">
        <v>86</v>
      </c>
      <c r="I25">
        <v>-1.7530424250000001</v>
      </c>
      <c r="J25">
        <v>0.41646295900000002</v>
      </c>
      <c r="K25">
        <v>0.35610528000000002</v>
      </c>
      <c r="N25" t="s">
        <v>87</v>
      </c>
      <c r="O25">
        <v>-3.72176515</v>
      </c>
      <c r="P25">
        <v>-0.57149271000000001</v>
      </c>
      <c r="Q25">
        <v>1.40711309</v>
      </c>
      <c r="T25" t="s">
        <v>87</v>
      </c>
      <c r="U25">
        <v>-3.2294854200000001</v>
      </c>
      <c r="V25">
        <v>-4.2933510000000001E-2</v>
      </c>
      <c r="W25">
        <v>-0.97769598999999996</v>
      </c>
    </row>
    <row r="26" spans="1:23" ht="14.45" x14ac:dyDescent="0.3">
      <c r="H26" t="s">
        <v>87</v>
      </c>
      <c r="I26">
        <v>-1.120933301</v>
      </c>
      <c r="J26">
        <v>-0.18309829799999999</v>
      </c>
      <c r="K26">
        <v>0.81259694000000005</v>
      </c>
      <c r="N26" t="s">
        <v>87</v>
      </c>
      <c r="O26">
        <v>-4.9719971100000002</v>
      </c>
      <c r="P26">
        <v>0.25127986000000002</v>
      </c>
      <c r="Q26">
        <v>1.8556876</v>
      </c>
      <c r="T26" t="s">
        <v>87</v>
      </c>
      <c r="U26">
        <v>-3.7954463199999999</v>
      </c>
      <c r="V26">
        <v>8.7125880000000003E-2</v>
      </c>
      <c r="W26">
        <v>0.44164302</v>
      </c>
    </row>
    <row r="27" spans="1:23" x14ac:dyDescent="0.25">
      <c r="A27" t="s">
        <v>170</v>
      </c>
      <c r="B27" t="s">
        <v>86</v>
      </c>
      <c r="C27">
        <v>-2.9757059999999998E-3</v>
      </c>
      <c r="D27">
        <v>-1.6500000000000001E-7</v>
      </c>
      <c r="E27">
        <v>-3.3214566000000001E-2</v>
      </c>
      <c r="H27" t="s">
        <v>87</v>
      </c>
      <c r="I27">
        <v>-2.5933105670000001</v>
      </c>
      <c r="J27">
        <v>-4.8459739000000002E-2</v>
      </c>
      <c r="K27">
        <v>0.35910207399999999</v>
      </c>
      <c r="N27" t="s">
        <v>86</v>
      </c>
      <c r="O27">
        <v>2.7615946400000002</v>
      </c>
      <c r="P27">
        <v>2.38202662</v>
      </c>
      <c r="Q27">
        <v>1.4122901299999999</v>
      </c>
      <c r="T27" t="s">
        <v>86</v>
      </c>
      <c r="U27">
        <v>3.54188686</v>
      </c>
      <c r="V27">
        <v>-0.27764817000000003</v>
      </c>
      <c r="W27">
        <v>-1.97887839</v>
      </c>
    </row>
    <row r="28" spans="1:23" x14ac:dyDescent="0.25">
      <c r="B28" t="s">
        <v>87</v>
      </c>
      <c r="C28">
        <v>0.66690441300000003</v>
      </c>
      <c r="D28">
        <v>-1.17E-7</v>
      </c>
      <c r="E28">
        <v>-0.72339175</v>
      </c>
      <c r="H28" t="s">
        <v>86</v>
      </c>
      <c r="I28">
        <v>2.4825429950000002</v>
      </c>
      <c r="J28">
        <v>-1.248988714</v>
      </c>
      <c r="K28">
        <v>0.44948890499999999</v>
      </c>
      <c r="N28" t="s">
        <v>87</v>
      </c>
      <c r="O28">
        <v>3.27367235</v>
      </c>
      <c r="P28">
        <v>1.5463451699999999</v>
      </c>
      <c r="Q28">
        <v>1.5714596700000001</v>
      </c>
      <c r="T28" t="s">
        <v>87</v>
      </c>
      <c r="U28">
        <v>4.4142727099999997</v>
      </c>
      <c r="V28">
        <v>-0.40868075999999998</v>
      </c>
      <c r="W28">
        <v>-2.3619327399999999</v>
      </c>
    </row>
    <row r="29" spans="1:23" x14ac:dyDescent="0.25">
      <c r="B29" t="s">
        <v>87</v>
      </c>
      <c r="C29">
        <v>-0.83776842900000004</v>
      </c>
      <c r="D29">
        <v>2.8700000000000002E-7</v>
      </c>
      <c r="E29">
        <v>-0.51114163199999996</v>
      </c>
      <c r="H29" t="s">
        <v>87</v>
      </c>
      <c r="I29">
        <v>2.6168287860000001</v>
      </c>
      <c r="J29">
        <v>-1.7982260830000001</v>
      </c>
      <c r="K29">
        <v>-0.32696846499999999</v>
      </c>
      <c r="N29" t="s">
        <v>87</v>
      </c>
      <c r="O29">
        <v>3.1698906</v>
      </c>
      <c r="P29">
        <v>3.0556365599999999</v>
      </c>
      <c r="Q29">
        <v>1.9635194300000001</v>
      </c>
      <c r="T29" t="s">
        <v>87</v>
      </c>
      <c r="U29">
        <v>3.65230699</v>
      </c>
      <c r="V29">
        <v>-0.43550272000000001</v>
      </c>
      <c r="W29">
        <v>-1.01421805</v>
      </c>
    </row>
    <row r="30" spans="1:23" x14ac:dyDescent="0.25">
      <c r="B30" t="s">
        <v>86</v>
      </c>
      <c r="C30">
        <v>-2.7535375000000001E-2</v>
      </c>
      <c r="D30">
        <v>1.0999999999999999E-8</v>
      </c>
      <c r="E30">
        <v>2.9819591860000001</v>
      </c>
      <c r="H30" t="s">
        <v>87</v>
      </c>
      <c r="I30">
        <v>2.8281078860000002</v>
      </c>
      <c r="J30">
        <v>-0.36222096100000001</v>
      </c>
      <c r="K30">
        <v>0.20464808300000001</v>
      </c>
      <c r="N30" t="s">
        <v>86</v>
      </c>
      <c r="O30">
        <v>2.5268541299999998</v>
      </c>
      <c r="P30">
        <v>-2.4645362099999999</v>
      </c>
      <c r="Q30">
        <v>-0.77925849000000003</v>
      </c>
      <c r="T30" t="s">
        <v>86</v>
      </c>
      <c r="U30">
        <v>-0.98570342</v>
      </c>
      <c r="V30">
        <v>2.1333557399999998</v>
      </c>
      <c r="W30">
        <v>0.52910776000000004</v>
      </c>
    </row>
    <row r="31" spans="1:23" x14ac:dyDescent="0.25">
      <c r="B31" t="s">
        <v>87</v>
      </c>
      <c r="C31">
        <v>2.0867762000000002E-2</v>
      </c>
      <c r="D31">
        <v>-0.744521129</v>
      </c>
      <c r="E31">
        <v>2.3742904230000001</v>
      </c>
      <c r="H31" t="s">
        <v>86</v>
      </c>
      <c r="I31">
        <v>1.2631030999999999E-2</v>
      </c>
      <c r="J31">
        <v>-1.2412558979999999</v>
      </c>
      <c r="K31">
        <v>1.573836894</v>
      </c>
      <c r="N31" t="s">
        <v>87</v>
      </c>
      <c r="O31">
        <v>1.6387611</v>
      </c>
      <c r="P31">
        <v>-2.2489997900000001</v>
      </c>
      <c r="Q31">
        <v>-1.1164074799999999</v>
      </c>
      <c r="T31" t="s">
        <v>87</v>
      </c>
      <c r="U31">
        <v>-0.24558457</v>
      </c>
      <c r="V31">
        <v>2.7246895699999998</v>
      </c>
      <c r="W31">
        <v>0.30531473999999997</v>
      </c>
    </row>
    <row r="32" spans="1:23" x14ac:dyDescent="0.25">
      <c r="B32" t="s">
        <v>87</v>
      </c>
      <c r="C32">
        <v>2.0867335000000001E-2</v>
      </c>
      <c r="D32">
        <v>0.74452111200000004</v>
      </c>
      <c r="E32">
        <v>2.3742903389999999</v>
      </c>
      <c r="H32" t="s">
        <v>87</v>
      </c>
      <c r="I32">
        <v>0.90861800100000001</v>
      </c>
      <c r="J32">
        <v>-1.2529498809999999</v>
      </c>
      <c r="K32">
        <v>1.1685243219999999</v>
      </c>
      <c r="N32" t="s">
        <v>87</v>
      </c>
      <c r="O32">
        <v>3.1065789000000001</v>
      </c>
      <c r="P32">
        <v>-1.74710268</v>
      </c>
      <c r="Q32">
        <v>-1.0935379599999999</v>
      </c>
      <c r="T32" t="s">
        <v>87</v>
      </c>
      <c r="U32">
        <v>-1.15177448</v>
      </c>
      <c r="V32">
        <v>1.61524957</v>
      </c>
      <c r="W32">
        <v>-0.28998096000000001</v>
      </c>
    </row>
    <row r="33" spans="7:23" x14ac:dyDescent="0.25">
      <c r="H33" t="s">
        <v>87</v>
      </c>
      <c r="I33">
        <v>0.168950409</v>
      </c>
      <c r="J33">
        <v>-1.135399007</v>
      </c>
      <c r="K33">
        <v>2.5159525290000002</v>
      </c>
      <c r="N33" t="s">
        <v>86</v>
      </c>
      <c r="O33">
        <v>-2.5247650300000002</v>
      </c>
      <c r="P33">
        <v>2.4638478899999998</v>
      </c>
      <c r="Q33">
        <v>0.77992183999999998</v>
      </c>
      <c r="T33" t="s">
        <v>86</v>
      </c>
      <c r="U33">
        <v>-2.78455538</v>
      </c>
      <c r="V33">
        <v>-2.8551729300000002</v>
      </c>
      <c r="W33">
        <v>2.330747E-2</v>
      </c>
    </row>
    <row r="34" spans="7:23" x14ac:dyDescent="0.25">
      <c r="H34" t="s">
        <v>86</v>
      </c>
      <c r="I34">
        <v>3.3648532840000001</v>
      </c>
      <c r="J34">
        <v>1.2525222840000001</v>
      </c>
      <c r="K34">
        <v>-0.119963272</v>
      </c>
      <c r="N34" t="s">
        <v>87</v>
      </c>
      <c r="O34">
        <v>-1.6373690599999999</v>
      </c>
      <c r="P34">
        <v>2.2474638499999999</v>
      </c>
      <c r="Q34">
        <v>1.1184141700000001</v>
      </c>
      <c r="T34" t="s">
        <v>87</v>
      </c>
      <c r="U34">
        <v>-3.2573705099999999</v>
      </c>
      <c r="V34">
        <v>-1.9819468099999999</v>
      </c>
      <c r="W34">
        <v>-0.10045178</v>
      </c>
    </row>
    <row r="35" spans="7:23" x14ac:dyDescent="0.25">
      <c r="H35" t="s">
        <v>87</v>
      </c>
      <c r="I35">
        <v>2.7318535320000001</v>
      </c>
      <c r="J35">
        <v>1.8918210369999999</v>
      </c>
      <c r="K35">
        <v>-0.51748689699999995</v>
      </c>
      <c r="N35" t="s">
        <v>87</v>
      </c>
      <c r="O35">
        <v>-3.1058583199999998</v>
      </c>
      <c r="P35">
        <v>1.74726359</v>
      </c>
      <c r="Q35">
        <v>1.09349706</v>
      </c>
      <c r="T35" t="s">
        <v>87</v>
      </c>
      <c r="U35">
        <v>-3.4142872400000002</v>
      </c>
      <c r="V35">
        <v>-3.5371665000000001</v>
      </c>
      <c r="W35">
        <v>-0.22737304999999999</v>
      </c>
    </row>
    <row r="36" spans="7:23" x14ac:dyDescent="0.25">
      <c r="H36" t="s">
        <v>87</v>
      </c>
      <c r="I36">
        <v>4.2120129190000002</v>
      </c>
      <c r="J36">
        <v>1.4439460989999999</v>
      </c>
      <c r="K36">
        <v>-0.52971333899999995</v>
      </c>
      <c r="N36" t="s">
        <v>86</v>
      </c>
      <c r="O36">
        <v>-2.7618672100000001</v>
      </c>
      <c r="P36">
        <v>-2.3804881899999999</v>
      </c>
      <c r="Q36">
        <v>-1.4150670400000001</v>
      </c>
      <c r="T36" t="s">
        <v>86</v>
      </c>
      <c r="U36">
        <v>-0.39840337999999997</v>
      </c>
      <c r="V36">
        <v>-1.92544746</v>
      </c>
      <c r="W36">
        <v>-1.07648429</v>
      </c>
    </row>
    <row r="37" spans="7:23" x14ac:dyDescent="0.25">
      <c r="H37" t="s">
        <v>86</v>
      </c>
      <c r="I37">
        <v>-0.84537744599999998</v>
      </c>
      <c r="J37">
        <v>1.9022666459999999</v>
      </c>
      <c r="K37">
        <v>-1.7244811849999999</v>
      </c>
      <c r="N37" t="s">
        <v>87</v>
      </c>
      <c r="O37">
        <v>-3.2746548799999999</v>
      </c>
      <c r="P37">
        <v>-1.5452205400000001</v>
      </c>
      <c r="Q37">
        <v>-1.57436672</v>
      </c>
      <c r="T37" t="s">
        <v>87</v>
      </c>
      <c r="U37">
        <v>-1.18904279</v>
      </c>
      <c r="V37">
        <v>-2.4395288000000002</v>
      </c>
      <c r="W37">
        <v>-0.82593059000000002</v>
      </c>
    </row>
    <row r="38" spans="7:23" x14ac:dyDescent="0.25">
      <c r="H38" t="s">
        <v>87</v>
      </c>
      <c r="I38">
        <v>-1.1989713239999999</v>
      </c>
      <c r="J38">
        <v>1.335278306</v>
      </c>
      <c r="K38">
        <v>-1.0039138169999999</v>
      </c>
      <c r="N38" t="s">
        <v>87</v>
      </c>
      <c r="O38">
        <v>-3.1687074100000001</v>
      </c>
      <c r="P38">
        <v>-3.0543889399999999</v>
      </c>
      <c r="Q38">
        <v>-1.9670345199999999</v>
      </c>
      <c r="T38" t="s">
        <v>87</v>
      </c>
      <c r="U38">
        <v>0.13828434000000001</v>
      </c>
      <c r="V38">
        <v>-1.86674216</v>
      </c>
      <c r="W38">
        <v>-0.25394717999999999</v>
      </c>
    </row>
    <row r="39" spans="7:23" x14ac:dyDescent="0.25">
      <c r="H39" t="s">
        <v>87</v>
      </c>
      <c r="I39">
        <v>-0.95320956999999995</v>
      </c>
      <c r="J39">
        <v>1.388839038</v>
      </c>
      <c r="K39">
        <v>-2.5290568599999999</v>
      </c>
      <c r="N39" t="s">
        <v>86</v>
      </c>
      <c r="O39">
        <v>-2.7926402800000001</v>
      </c>
      <c r="P39">
        <v>-1.9569842399999999</v>
      </c>
      <c r="Q39">
        <v>1.4417247099999999</v>
      </c>
      <c r="T39" t="s">
        <v>86</v>
      </c>
      <c r="U39">
        <v>2.1635846299999999</v>
      </c>
      <c r="V39">
        <v>2.20004109</v>
      </c>
      <c r="W39">
        <v>-2.40791946</v>
      </c>
    </row>
    <row r="40" spans="7:23" x14ac:dyDescent="0.25">
      <c r="H40" t="s">
        <v>86</v>
      </c>
      <c r="I40">
        <v>1.597560181</v>
      </c>
      <c r="J40">
        <v>2.9786367089999999</v>
      </c>
      <c r="K40">
        <v>-1.236245995</v>
      </c>
      <c r="N40" t="s">
        <v>87</v>
      </c>
      <c r="O40">
        <v>-1.8568789400000001</v>
      </c>
      <c r="P40">
        <v>-1.75682833</v>
      </c>
      <c r="Q40">
        <v>1.63115432</v>
      </c>
      <c r="T40" t="s">
        <v>87</v>
      </c>
      <c r="U40">
        <v>2.7024741699999999</v>
      </c>
      <c r="V40">
        <v>1.40028054</v>
      </c>
      <c r="W40">
        <v>-2.2823918000000001</v>
      </c>
    </row>
    <row r="41" spans="7:23" x14ac:dyDescent="0.25">
      <c r="H41" t="s">
        <v>87</v>
      </c>
      <c r="I41">
        <v>1.4179619489999999</v>
      </c>
      <c r="J41">
        <v>3.8085118910000002</v>
      </c>
      <c r="K41">
        <v>-0.78648868699999996</v>
      </c>
      <c r="N41" t="s">
        <v>87</v>
      </c>
      <c r="O41">
        <v>-2.7890301000000002</v>
      </c>
      <c r="P41">
        <v>-2.3120293599999999</v>
      </c>
      <c r="Q41">
        <v>0.53726328999999995</v>
      </c>
      <c r="T41" t="s">
        <v>87</v>
      </c>
      <c r="U41">
        <v>1.4413587699999999</v>
      </c>
      <c r="V41">
        <v>1.91547293</v>
      </c>
      <c r="W41">
        <v>-2.99600825</v>
      </c>
    </row>
    <row r="42" spans="7:23" x14ac:dyDescent="0.25">
      <c r="H42" t="s">
        <v>87</v>
      </c>
      <c r="I42">
        <v>0.71144619899999995</v>
      </c>
      <c r="J42">
        <v>2.593888593</v>
      </c>
      <c r="K42">
        <v>-1.4205509700000001</v>
      </c>
      <c r="N42" t="s">
        <v>86</v>
      </c>
      <c r="O42">
        <v>4.0804337400000001</v>
      </c>
      <c r="P42">
        <v>7.7277139999999994E-2</v>
      </c>
      <c r="Q42">
        <v>1.57432064</v>
      </c>
      <c r="T42" t="s">
        <v>86</v>
      </c>
      <c r="U42">
        <v>-1.5005973699999999</v>
      </c>
      <c r="V42">
        <v>0.53573393000000002</v>
      </c>
      <c r="W42">
        <v>-1.62974782</v>
      </c>
    </row>
    <row r="43" spans="7:23" x14ac:dyDescent="0.25">
      <c r="N43" t="s">
        <v>87</v>
      </c>
      <c r="O43">
        <v>3.5680587500000001</v>
      </c>
      <c r="P43">
        <v>-0.70756434999999995</v>
      </c>
      <c r="Q43">
        <v>1.83742253</v>
      </c>
      <c r="T43" t="s">
        <v>87</v>
      </c>
      <c r="U43">
        <v>-1.0682790799999999</v>
      </c>
      <c r="V43">
        <v>-0.32547629</v>
      </c>
      <c r="W43">
        <v>-1.43750219</v>
      </c>
    </row>
    <row r="44" spans="7:23" x14ac:dyDescent="0.25">
      <c r="G44" t="s">
        <v>89</v>
      </c>
      <c r="H44" t="s">
        <v>86</v>
      </c>
      <c r="I44">
        <v>2.3791245459999999</v>
      </c>
      <c r="J44">
        <v>0.83260539099999997</v>
      </c>
      <c r="K44">
        <v>-1.1650139980000001</v>
      </c>
      <c r="N44" t="s">
        <v>87</v>
      </c>
      <c r="O44">
        <v>4.3262483400000002</v>
      </c>
      <c r="P44">
        <v>-0.10262958</v>
      </c>
      <c r="Q44">
        <v>0.64945284999999997</v>
      </c>
      <c r="T44" t="s">
        <v>87</v>
      </c>
      <c r="U44">
        <v>-1.12739597</v>
      </c>
      <c r="V44">
        <v>0.80410492</v>
      </c>
      <c r="W44">
        <v>-2.4878912</v>
      </c>
    </row>
    <row r="45" spans="7:23" x14ac:dyDescent="0.25">
      <c r="H45" t="s">
        <v>87</v>
      </c>
      <c r="I45">
        <v>2.6947094069999999</v>
      </c>
      <c r="J45">
        <v>0.36789367000000001</v>
      </c>
      <c r="K45">
        <v>-1.944580755</v>
      </c>
      <c r="N45" t="s">
        <v>86</v>
      </c>
      <c r="O45">
        <v>2.7924351700000001</v>
      </c>
      <c r="P45">
        <v>1.95862738</v>
      </c>
      <c r="Q45">
        <v>-1.4441092200000001</v>
      </c>
      <c r="T45" t="s">
        <v>86</v>
      </c>
      <c r="U45">
        <v>0.17049004000000001</v>
      </c>
      <c r="V45">
        <v>0.61256999000000001</v>
      </c>
      <c r="W45">
        <v>2.4378270500000001</v>
      </c>
    </row>
    <row r="46" spans="7:23" x14ac:dyDescent="0.25">
      <c r="H46" t="s">
        <v>87</v>
      </c>
      <c r="I46">
        <v>2.4959878849999999</v>
      </c>
      <c r="J46">
        <v>0.19861532300000001</v>
      </c>
      <c r="K46">
        <v>-0.41743815400000001</v>
      </c>
      <c r="N46" t="s">
        <v>87</v>
      </c>
      <c r="O46">
        <v>1.8568058300000001</v>
      </c>
      <c r="P46">
        <v>1.7564935800000001</v>
      </c>
      <c r="Q46">
        <v>-1.63217101</v>
      </c>
      <c r="T46" t="s">
        <v>87</v>
      </c>
      <c r="U46">
        <v>-0.30590201</v>
      </c>
      <c r="V46">
        <v>1.1488940000000001</v>
      </c>
      <c r="W46">
        <v>1.7597657099999999</v>
      </c>
    </row>
    <row r="47" spans="7:23" x14ac:dyDescent="0.25">
      <c r="H47" t="s">
        <v>86</v>
      </c>
      <c r="I47">
        <v>-2.267483285</v>
      </c>
      <c r="J47">
        <v>-1.77099549</v>
      </c>
      <c r="K47">
        <v>0.33396194800000001</v>
      </c>
      <c r="N47" t="s">
        <v>87</v>
      </c>
      <c r="O47">
        <v>2.7891600799999998</v>
      </c>
      <c r="P47">
        <v>2.3141733800000002</v>
      </c>
      <c r="Q47">
        <v>-0.53981243999999995</v>
      </c>
      <c r="T47" t="s">
        <v>87</v>
      </c>
      <c r="U47">
        <v>-0.50861365999999997</v>
      </c>
      <c r="V47">
        <v>0.34664300999999997</v>
      </c>
      <c r="W47">
        <v>3.0849789300000001</v>
      </c>
    </row>
    <row r="48" spans="7:23" x14ac:dyDescent="0.25">
      <c r="H48" t="s">
        <v>87</v>
      </c>
      <c r="I48">
        <v>-2.3646161389999998</v>
      </c>
      <c r="J48">
        <v>-1.216972516</v>
      </c>
      <c r="K48">
        <v>-0.46598547200000001</v>
      </c>
      <c r="N48" t="s">
        <v>86</v>
      </c>
      <c r="O48">
        <v>-4.0804997900000002</v>
      </c>
      <c r="P48">
        <v>-7.6738600000000004E-2</v>
      </c>
      <c r="Q48">
        <v>-1.57722005</v>
      </c>
      <c r="T48" t="s">
        <v>86</v>
      </c>
      <c r="U48">
        <v>-1.3808126999999999</v>
      </c>
      <c r="V48">
        <v>-2.7773412</v>
      </c>
      <c r="W48">
        <v>2.45852994</v>
      </c>
    </row>
    <row r="49" spans="7:23" x14ac:dyDescent="0.25">
      <c r="H49" t="s">
        <v>87</v>
      </c>
      <c r="I49">
        <v>-3.1402607339999999</v>
      </c>
      <c r="J49">
        <v>-1.787813796</v>
      </c>
      <c r="K49">
        <v>0.73569183100000002</v>
      </c>
      <c r="N49" t="s">
        <v>87</v>
      </c>
      <c r="O49">
        <v>-3.5677780499999998</v>
      </c>
      <c r="P49">
        <v>0.70839215</v>
      </c>
      <c r="Q49">
        <v>-1.8387818300000001</v>
      </c>
      <c r="T49" t="s">
        <v>87</v>
      </c>
      <c r="U49">
        <v>-0.47125723000000003</v>
      </c>
      <c r="V49">
        <v>-2.6767831399999999</v>
      </c>
      <c r="W49">
        <v>2.1366925299999999</v>
      </c>
    </row>
    <row r="50" spans="7:23" x14ac:dyDescent="0.25">
      <c r="H50" t="s">
        <v>86</v>
      </c>
      <c r="I50">
        <v>2.354243565</v>
      </c>
      <c r="J50">
        <v>-0.87646994300000003</v>
      </c>
      <c r="K50">
        <v>0.90672535799999998</v>
      </c>
      <c r="N50" t="s">
        <v>87</v>
      </c>
      <c r="O50">
        <v>-4.3286608099999997</v>
      </c>
      <c r="P50">
        <v>0.10305124</v>
      </c>
      <c r="Q50">
        <v>-0.65302682999999995</v>
      </c>
      <c r="T50" t="s">
        <v>87</v>
      </c>
      <c r="U50">
        <v>-1.9170507999999999</v>
      </c>
      <c r="V50">
        <v>-2.8932952699999999</v>
      </c>
      <c r="W50">
        <v>1.6515312200000001</v>
      </c>
    </row>
    <row r="51" spans="7:23" x14ac:dyDescent="0.25">
      <c r="H51" t="s">
        <v>87</v>
      </c>
      <c r="I51">
        <v>2.8742108829999999</v>
      </c>
      <c r="J51">
        <v>-0.76901700100000003</v>
      </c>
      <c r="K51">
        <v>1.7073637930000001</v>
      </c>
      <c r="N51" t="s">
        <v>86</v>
      </c>
      <c r="O51">
        <v>2.4305415899999998</v>
      </c>
      <c r="P51">
        <v>-2.2310298400000002</v>
      </c>
      <c r="Q51">
        <v>1.8583807000000001</v>
      </c>
      <c r="T51" t="s">
        <v>86</v>
      </c>
      <c r="U51">
        <v>1.21336533</v>
      </c>
      <c r="V51">
        <v>-1.3619814100000001</v>
      </c>
      <c r="W51">
        <v>-3.2816786699999998</v>
      </c>
    </row>
    <row r="52" spans="7:23" x14ac:dyDescent="0.25">
      <c r="H52" t="s">
        <v>87</v>
      </c>
      <c r="I52">
        <v>1.414695939</v>
      </c>
      <c r="J52">
        <v>-0.74298926799999998</v>
      </c>
      <c r="K52">
        <v>1.1820097389999999</v>
      </c>
      <c r="N52" t="s">
        <v>87</v>
      </c>
      <c r="O52">
        <v>2.4944700200000001</v>
      </c>
      <c r="P52">
        <v>-2.42706168</v>
      </c>
      <c r="Q52">
        <v>0.88398964000000002</v>
      </c>
      <c r="T52" t="s">
        <v>87</v>
      </c>
      <c r="U52">
        <v>2.0509778399999998</v>
      </c>
      <c r="V52">
        <v>-1.13832102</v>
      </c>
      <c r="W52">
        <v>-2.84319743</v>
      </c>
    </row>
    <row r="53" spans="7:23" x14ac:dyDescent="0.25">
      <c r="H53" t="s">
        <v>86</v>
      </c>
      <c r="I53">
        <v>-0.20235361599999999</v>
      </c>
      <c r="J53">
        <v>-0.23789154000000001</v>
      </c>
      <c r="K53">
        <v>1.4245212039999999</v>
      </c>
      <c r="N53" t="s">
        <v>87</v>
      </c>
      <c r="O53">
        <v>2.6857267999999999</v>
      </c>
      <c r="P53">
        <v>-3.0388532599999998</v>
      </c>
      <c r="Q53">
        <v>2.31351095</v>
      </c>
      <c r="T53" t="s">
        <v>87</v>
      </c>
      <c r="U53">
        <v>0.65870786999999997</v>
      </c>
      <c r="V53">
        <v>-1.7407647799999999</v>
      </c>
      <c r="W53">
        <v>-2.5739313500000001</v>
      </c>
    </row>
    <row r="54" spans="7:23" x14ac:dyDescent="0.25">
      <c r="H54" t="s">
        <v>87</v>
      </c>
      <c r="I54">
        <v>-0.91795791500000001</v>
      </c>
      <c r="J54">
        <v>-0.85126343199999999</v>
      </c>
      <c r="K54">
        <v>1.167148157</v>
      </c>
      <c r="T54" t="s">
        <v>86</v>
      </c>
      <c r="U54">
        <v>1.52372983</v>
      </c>
      <c r="V54">
        <v>3.33643095</v>
      </c>
      <c r="W54">
        <v>-9.4398029999999994E-2</v>
      </c>
    </row>
    <row r="55" spans="7:23" x14ac:dyDescent="0.25">
      <c r="H55" t="s">
        <v>87</v>
      </c>
      <c r="I55">
        <v>-0.308249314</v>
      </c>
      <c r="J55">
        <v>0.50770984699999999</v>
      </c>
      <c r="K55">
        <v>0.814157731</v>
      </c>
      <c r="M55" t="s">
        <v>98</v>
      </c>
      <c r="N55" t="s">
        <v>86</v>
      </c>
      <c r="O55">
        <v>-1.7510029999999999E-2</v>
      </c>
      <c r="P55">
        <v>0.57324467000000001</v>
      </c>
      <c r="Q55">
        <v>-1.8804176800000001</v>
      </c>
      <c r="T55" t="s">
        <v>87</v>
      </c>
      <c r="U55">
        <v>1.7533183000000001</v>
      </c>
      <c r="V55">
        <v>2.9563844600000002</v>
      </c>
      <c r="W55">
        <v>-0.98271682000000005</v>
      </c>
    </row>
    <row r="56" spans="7:23" x14ac:dyDescent="0.25">
      <c r="H56" t="s">
        <v>86</v>
      </c>
      <c r="I56">
        <v>-2.2417481920000002</v>
      </c>
      <c r="J56">
        <v>1.3264486000000001E-2</v>
      </c>
      <c r="K56">
        <v>-1.7819400809999999</v>
      </c>
      <c r="N56" t="s">
        <v>87</v>
      </c>
      <c r="O56">
        <v>-1.7511079999999998E-2</v>
      </c>
      <c r="P56">
        <v>-0.35665915999999998</v>
      </c>
      <c r="Q56">
        <v>-1.56650646</v>
      </c>
      <c r="T56" t="s">
        <v>87</v>
      </c>
      <c r="U56">
        <v>1.7345244799999999</v>
      </c>
      <c r="V56">
        <v>4.2731860700000004</v>
      </c>
      <c r="W56">
        <v>-0.15246024999999999</v>
      </c>
    </row>
    <row r="57" spans="7:23" x14ac:dyDescent="0.25">
      <c r="H57" t="s">
        <v>87</v>
      </c>
      <c r="I57">
        <v>-2.0946075139999998</v>
      </c>
      <c r="J57">
        <v>-0.25661208800000002</v>
      </c>
      <c r="K57">
        <v>-2.6922365039999998</v>
      </c>
      <c r="N57" t="s">
        <v>87</v>
      </c>
      <c r="O57">
        <v>-0.90246837000000002</v>
      </c>
      <c r="P57">
        <v>0.72841827999999997</v>
      </c>
      <c r="Q57">
        <v>-2.26052768</v>
      </c>
    </row>
    <row r="58" spans="7:23" x14ac:dyDescent="0.25">
      <c r="H58" t="s">
        <v>87</v>
      </c>
      <c r="I58">
        <v>-1.501342097</v>
      </c>
      <c r="J58">
        <v>0.61289875800000004</v>
      </c>
      <c r="K58">
        <v>-1.5657282880000001</v>
      </c>
      <c r="N58" t="s">
        <v>86</v>
      </c>
      <c r="O58">
        <v>2.7109778900000001</v>
      </c>
      <c r="P58">
        <v>-1.00764992</v>
      </c>
      <c r="Q58">
        <v>2.4535839899999998</v>
      </c>
      <c r="S58" t="s">
        <v>100</v>
      </c>
      <c r="T58" t="s">
        <v>86</v>
      </c>
      <c r="U58">
        <v>-1.493103E-2</v>
      </c>
      <c r="V58">
        <v>-0.11597399</v>
      </c>
      <c r="W58">
        <v>8.5047940000000002E-2</v>
      </c>
    </row>
    <row r="59" spans="7:23" x14ac:dyDescent="0.25">
      <c r="H59" t="s">
        <v>86</v>
      </c>
      <c r="I59">
        <v>-0.16778770200000001</v>
      </c>
      <c r="J59">
        <v>1.6016285939999999</v>
      </c>
      <c r="K59">
        <v>-0.84687035399999999</v>
      </c>
      <c r="N59" t="s">
        <v>87</v>
      </c>
      <c r="O59">
        <v>3.0953401500000002</v>
      </c>
      <c r="P59">
        <v>-1.23777582</v>
      </c>
      <c r="Q59">
        <v>3.3044025100000001</v>
      </c>
      <c r="T59" t="s">
        <v>87</v>
      </c>
      <c r="U59">
        <v>-0.54830827000000004</v>
      </c>
      <c r="V59">
        <v>-0.79672050999999999</v>
      </c>
      <c r="W59">
        <v>0.54924004000000004</v>
      </c>
    </row>
    <row r="60" spans="7:23" x14ac:dyDescent="0.25">
      <c r="H60" t="s">
        <v>87</v>
      </c>
      <c r="I60">
        <v>-0.20222311300000001</v>
      </c>
      <c r="J60">
        <v>2.5623811710000002</v>
      </c>
      <c r="K60">
        <v>-0.83846788999999999</v>
      </c>
      <c r="N60" t="s">
        <v>87</v>
      </c>
      <c r="O60">
        <v>3.2178361400000002</v>
      </c>
      <c r="P60">
        <v>-0.21737119999999999</v>
      </c>
      <c r="Q60">
        <v>2.12750606</v>
      </c>
      <c r="T60" t="s">
        <v>87</v>
      </c>
      <c r="U60">
        <v>0.26142249000000001</v>
      </c>
      <c r="V60">
        <v>0.50039436999999998</v>
      </c>
      <c r="W60">
        <v>0.79799914000000005</v>
      </c>
    </row>
    <row r="61" spans="7:23" x14ac:dyDescent="0.25">
      <c r="H61" t="s">
        <v>87</v>
      </c>
      <c r="I61">
        <v>0.77129036799999995</v>
      </c>
      <c r="J61">
        <v>1.3674878530000001</v>
      </c>
      <c r="K61">
        <v>-1.048937437</v>
      </c>
      <c r="N61" t="s">
        <v>86</v>
      </c>
      <c r="O61">
        <v>-4.0289216300000001</v>
      </c>
      <c r="P61">
        <v>-1.1275978200000001</v>
      </c>
      <c r="Q61">
        <v>-1.2846676299999999</v>
      </c>
      <c r="T61" t="s">
        <v>86</v>
      </c>
      <c r="U61">
        <v>-1.40600079</v>
      </c>
      <c r="V61">
        <v>-2.0248663699999998</v>
      </c>
      <c r="W61">
        <v>1.51449118</v>
      </c>
    </row>
    <row r="62" spans="7:23" x14ac:dyDescent="0.25">
      <c r="N62" t="s">
        <v>87</v>
      </c>
      <c r="O62">
        <v>-3.6247523799999999</v>
      </c>
      <c r="P62">
        <v>-0.42084147</v>
      </c>
      <c r="Q62">
        <v>-1.8184374400000001</v>
      </c>
      <c r="T62" t="s">
        <v>87</v>
      </c>
      <c r="U62">
        <v>-1.9774427800000001</v>
      </c>
      <c r="V62">
        <v>-2.38235975</v>
      </c>
      <c r="W62">
        <v>0.80783724000000001</v>
      </c>
    </row>
    <row r="63" spans="7:23" x14ac:dyDescent="0.25">
      <c r="G63" t="s">
        <v>91</v>
      </c>
      <c r="H63" t="s">
        <v>86</v>
      </c>
      <c r="I63">
        <v>-0.72817145299999997</v>
      </c>
      <c r="J63">
        <v>-1.0019382729999999</v>
      </c>
      <c r="K63">
        <v>-1.293324355</v>
      </c>
      <c r="N63" t="s">
        <v>87</v>
      </c>
      <c r="O63">
        <v>-4.3021249199999998</v>
      </c>
      <c r="P63">
        <v>-0.67725294000000003</v>
      </c>
      <c r="Q63">
        <v>-0.46594746999999997</v>
      </c>
      <c r="T63" t="s">
        <v>87</v>
      </c>
      <c r="U63">
        <v>-0.70270739999999998</v>
      </c>
      <c r="V63">
        <v>-2.6903120399999998</v>
      </c>
      <c r="W63">
        <v>1.63619275</v>
      </c>
    </row>
    <row r="64" spans="7:23" x14ac:dyDescent="0.25">
      <c r="H64" t="s">
        <v>87</v>
      </c>
      <c r="I64">
        <v>-1.4571753599999999</v>
      </c>
      <c r="J64">
        <v>-1.4626136729999999</v>
      </c>
      <c r="K64">
        <v>-1.717877807</v>
      </c>
      <c r="N64" t="s">
        <v>86</v>
      </c>
      <c r="O64">
        <v>-2.7048961399999998</v>
      </c>
      <c r="P64">
        <v>1.13452577</v>
      </c>
      <c r="Q64">
        <v>-2.4116153900000001</v>
      </c>
      <c r="T64" t="s">
        <v>86</v>
      </c>
      <c r="U64">
        <v>0.69995501999999998</v>
      </c>
      <c r="V64">
        <v>1.48523512</v>
      </c>
      <c r="W64">
        <v>2.1977807600000001</v>
      </c>
    </row>
    <row r="65" spans="8:23" x14ac:dyDescent="0.25">
      <c r="H65" t="s">
        <v>87</v>
      </c>
      <c r="I65">
        <v>-0.76828576400000004</v>
      </c>
      <c r="J65">
        <v>-1.2415511829999999</v>
      </c>
      <c r="K65">
        <v>-0.33010500300000001</v>
      </c>
      <c r="N65" t="s">
        <v>87</v>
      </c>
      <c r="O65">
        <v>-2.8049066499999999</v>
      </c>
      <c r="P65">
        <v>1.6401685399999999</v>
      </c>
      <c r="Q65">
        <v>-1.5595604999999999</v>
      </c>
      <c r="T65" t="s">
        <v>87</v>
      </c>
      <c r="U65">
        <v>0.72668054999999998</v>
      </c>
      <c r="V65">
        <v>2.3908985</v>
      </c>
      <c r="W65">
        <v>1.83196509</v>
      </c>
    </row>
    <row r="66" spans="8:23" x14ac:dyDescent="0.25">
      <c r="H66" t="s">
        <v>86</v>
      </c>
      <c r="I66">
        <v>-2.1932309069999998</v>
      </c>
      <c r="J66">
        <v>0.80036389399999996</v>
      </c>
      <c r="K66">
        <v>1.8032554750000001</v>
      </c>
      <c r="N66" t="s">
        <v>87</v>
      </c>
      <c r="O66">
        <v>-3.0751391799999999</v>
      </c>
      <c r="P66">
        <v>1.6928747</v>
      </c>
      <c r="Q66">
        <v>-3.1015596200000002</v>
      </c>
      <c r="T66" t="s">
        <v>87</v>
      </c>
      <c r="U66">
        <v>1.6297231700000001</v>
      </c>
      <c r="V66">
        <v>1.1898322400000001</v>
      </c>
      <c r="W66">
        <v>2.2269761099999998</v>
      </c>
    </row>
    <row r="67" spans="8:23" x14ac:dyDescent="0.25">
      <c r="H67" t="s">
        <v>87</v>
      </c>
      <c r="I67">
        <v>-2.4072653759999998</v>
      </c>
      <c r="J67">
        <v>1.4181668569999999</v>
      </c>
      <c r="K67">
        <v>2.506597245</v>
      </c>
      <c r="N67" t="s">
        <v>86</v>
      </c>
      <c r="O67">
        <v>3.6642069999999999E-2</v>
      </c>
      <c r="P67">
        <v>-0.55693921000000002</v>
      </c>
      <c r="Q67">
        <v>1.8497068800000001</v>
      </c>
      <c r="T67" t="s">
        <v>86</v>
      </c>
      <c r="U67">
        <v>1.71882695</v>
      </c>
      <c r="V67">
        <v>-1.3667473999999999</v>
      </c>
      <c r="W67">
        <v>-1.60938263</v>
      </c>
    </row>
    <row r="68" spans="8:23" x14ac:dyDescent="0.25">
      <c r="H68" t="s">
        <v>87</v>
      </c>
      <c r="I68">
        <v>-1.6525167359999999</v>
      </c>
      <c r="J68">
        <v>1.301606319</v>
      </c>
      <c r="K68">
        <v>1.1558012950000001</v>
      </c>
      <c r="N68" t="s">
        <v>87</v>
      </c>
      <c r="O68">
        <v>0.93075980000000003</v>
      </c>
      <c r="P68">
        <v>-0.69218391999999995</v>
      </c>
      <c r="Q68">
        <v>2.2193523700000002</v>
      </c>
      <c r="T68" t="s">
        <v>87</v>
      </c>
      <c r="U68">
        <v>1.9255976100000001</v>
      </c>
      <c r="V68">
        <v>-0.71100079999999999</v>
      </c>
      <c r="W68">
        <v>-2.2969901300000002</v>
      </c>
    </row>
    <row r="69" spans="8:23" x14ac:dyDescent="0.25">
      <c r="H69" t="s">
        <v>86</v>
      </c>
      <c r="I69">
        <v>-0.53903318600000005</v>
      </c>
      <c r="J69">
        <v>-1.371554122</v>
      </c>
      <c r="K69">
        <v>1.3449314480000001</v>
      </c>
      <c r="N69" t="s">
        <v>87</v>
      </c>
      <c r="O69">
        <v>1.473738E-2</v>
      </c>
      <c r="P69">
        <v>0.37306245999999998</v>
      </c>
      <c r="Q69">
        <v>1.53633606</v>
      </c>
      <c r="T69" t="s">
        <v>87</v>
      </c>
      <c r="U69">
        <v>1.1474217600000001</v>
      </c>
      <c r="V69">
        <v>-0.86778248000000002</v>
      </c>
      <c r="W69">
        <v>-0.98574737999999995</v>
      </c>
    </row>
    <row r="70" spans="8:23" x14ac:dyDescent="0.25">
      <c r="H70" t="s">
        <v>87</v>
      </c>
      <c r="I70">
        <v>-1.1650950250000001</v>
      </c>
      <c r="J70">
        <v>-0.71974487700000001</v>
      </c>
      <c r="K70">
        <v>1.7152834910000001</v>
      </c>
      <c r="N70" t="s">
        <v>86</v>
      </c>
      <c r="O70">
        <v>4.0305661600000002</v>
      </c>
      <c r="P70">
        <v>1.0137390100000001</v>
      </c>
      <c r="Q70">
        <v>1.3482324699999999</v>
      </c>
      <c r="T70" t="s">
        <v>86</v>
      </c>
      <c r="U70">
        <v>-0.82892133000000001</v>
      </c>
      <c r="V70">
        <v>1.1759763400000001</v>
      </c>
      <c r="W70">
        <v>-2.1781547099999998</v>
      </c>
    </row>
    <row r="71" spans="8:23" x14ac:dyDescent="0.25">
      <c r="H71" t="s">
        <v>87</v>
      </c>
      <c r="I71">
        <v>0.32499931500000001</v>
      </c>
      <c r="J71">
        <v>-0.942877517</v>
      </c>
      <c r="K71">
        <v>1.4489483110000001</v>
      </c>
      <c r="N71" t="s">
        <v>87</v>
      </c>
      <c r="O71">
        <v>3.52108782</v>
      </c>
      <c r="P71">
        <v>1.8131548099999999</v>
      </c>
      <c r="Q71">
        <v>1.12600448</v>
      </c>
      <c r="T71" t="s">
        <v>87</v>
      </c>
      <c r="U71">
        <v>-0.53754194</v>
      </c>
      <c r="V71">
        <v>0.70230667999999996</v>
      </c>
      <c r="W71">
        <v>-1.36963306</v>
      </c>
    </row>
    <row r="72" spans="8:23" x14ac:dyDescent="0.25">
      <c r="H72" t="s">
        <v>86</v>
      </c>
      <c r="I72">
        <v>1.8254759009999999</v>
      </c>
      <c r="J72">
        <v>0.22496349199999999</v>
      </c>
      <c r="K72">
        <v>0.82107328700000004</v>
      </c>
      <c r="N72" t="s">
        <v>87</v>
      </c>
      <c r="O72">
        <v>4.3013095899999998</v>
      </c>
      <c r="P72">
        <v>0.65662728000000004</v>
      </c>
      <c r="Q72">
        <v>0.48392614</v>
      </c>
      <c r="T72" t="s">
        <v>87</v>
      </c>
      <c r="U72">
        <v>-2.5868490000000001E-2</v>
      </c>
      <c r="V72">
        <v>1.20790698</v>
      </c>
      <c r="W72">
        <v>-2.7249900199999999</v>
      </c>
    </row>
    <row r="73" spans="8:23" x14ac:dyDescent="0.25">
      <c r="H73" t="s">
        <v>87</v>
      </c>
      <c r="I73">
        <v>2.0773324440000001</v>
      </c>
      <c r="J73">
        <v>-0.22212484399999999</v>
      </c>
      <c r="K73">
        <v>-1.6931704999999998E-2</v>
      </c>
      <c r="N73" t="s">
        <v>86</v>
      </c>
      <c r="O73">
        <v>-2.5029985099999998</v>
      </c>
      <c r="P73">
        <v>-1.69239092</v>
      </c>
      <c r="Q73">
        <v>2.1264071800000002</v>
      </c>
      <c r="T73" t="s">
        <v>86</v>
      </c>
      <c r="U73">
        <v>-2.6249195200000002</v>
      </c>
      <c r="V73">
        <v>-2.6302807600000002</v>
      </c>
      <c r="W73">
        <v>-0.89040553</v>
      </c>
    </row>
    <row r="74" spans="8:23" x14ac:dyDescent="0.25">
      <c r="H74" t="s">
        <v>87</v>
      </c>
      <c r="I74">
        <v>2.6475144479999999</v>
      </c>
      <c r="J74">
        <v>0.52090313799999999</v>
      </c>
      <c r="K74">
        <v>1.2217446919999999</v>
      </c>
      <c r="N74" t="s">
        <v>87</v>
      </c>
      <c r="O74">
        <v>-1.60149538</v>
      </c>
      <c r="P74">
        <v>-1.3261661499999999</v>
      </c>
      <c r="Q74">
        <v>2.1921777200000001</v>
      </c>
      <c r="T74" t="s">
        <v>87</v>
      </c>
      <c r="U74">
        <v>-3.3665962399999998</v>
      </c>
      <c r="V74">
        <v>-3.1828844599999999</v>
      </c>
      <c r="W74">
        <v>-1.15368648</v>
      </c>
    </row>
    <row r="75" spans="8:23" x14ac:dyDescent="0.25">
      <c r="H75" t="s">
        <v>86</v>
      </c>
      <c r="I75">
        <v>-0.48301617000000002</v>
      </c>
      <c r="J75">
        <v>1.70312978</v>
      </c>
      <c r="K75">
        <v>-0.14580116900000001</v>
      </c>
      <c r="N75" t="s">
        <v>87</v>
      </c>
      <c r="O75">
        <v>-2.4545032400000002</v>
      </c>
      <c r="P75">
        <v>-2.3305200699999999</v>
      </c>
      <c r="Q75">
        <v>1.3951142599999999</v>
      </c>
      <c r="T75" t="s">
        <v>87</v>
      </c>
      <c r="U75">
        <v>-2.8755204399999998</v>
      </c>
      <c r="V75">
        <v>-1.70311641</v>
      </c>
      <c r="W75">
        <v>-1.1558951500000001</v>
      </c>
    </row>
    <row r="76" spans="8:23" x14ac:dyDescent="0.25">
      <c r="H76" t="s">
        <v>87</v>
      </c>
      <c r="I76">
        <v>-0.68854672299999997</v>
      </c>
      <c r="J76">
        <v>1.0111907689999999</v>
      </c>
      <c r="K76">
        <v>-0.79243003999999995</v>
      </c>
      <c r="N76" t="s">
        <v>86</v>
      </c>
      <c r="O76">
        <v>2.8381460000000001</v>
      </c>
      <c r="P76">
        <v>-2.2635361199999999</v>
      </c>
      <c r="Q76">
        <v>-0.13873012000000001</v>
      </c>
      <c r="T76" t="s">
        <v>86</v>
      </c>
      <c r="U76">
        <v>3.2256848599999999</v>
      </c>
      <c r="V76">
        <v>0.51580833999999998</v>
      </c>
      <c r="W76">
        <v>1.6018469</v>
      </c>
    </row>
    <row r="77" spans="8:23" x14ac:dyDescent="0.25">
      <c r="H77" t="s">
        <v>87</v>
      </c>
      <c r="I77">
        <v>0.37970598500000002</v>
      </c>
      <c r="J77">
        <v>1.420649751</v>
      </c>
      <c r="K77">
        <v>0.19917175500000001</v>
      </c>
      <c r="N77" t="s">
        <v>87</v>
      </c>
      <c r="O77">
        <v>1.8998111799999999</v>
      </c>
      <c r="P77">
        <v>-2.2867917699999998</v>
      </c>
      <c r="Q77">
        <v>-0.40279641999999999</v>
      </c>
      <c r="T77" t="s">
        <v>87</v>
      </c>
      <c r="U77">
        <v>3.15887363</v>
      </c>
      <c r="V77">
        <v>-0.44655664</v>
      </c>
      <c r="W77">
        <v>1.35468137</v>
      </c>
    </row>
    <row r="78" spans="8:23" x14ac:dyDescent="0.25">
      <c r="H78" t="s">
        <v>86</v>
      </c>
      <c r="I78">
        <v>1.994756464</v>
      </c>
      <c r="J78">
        <v>-1.0131093600000001</v>
      </c>
      <c r="K78">
        <v>-1.59164471</v>
      </c>
      <c r="N78" t="s">
        <v>87</v>
      </c>
      <c r="O78">
        <v>2.8134109500000002</v>
      </c>
      <c r="P78">
        <v>-2.0515392299999999</v>
      </c>
      <c r="Q78">
        <v>0.80943801000000004</v>
      </c>
      <c r="T78" t="s">
        <v>87</v>
      </c>
      <c r="U78">
        <v>4.0714779099999996</v>
      </c>
      <c r="V78">
        <v>0.60462247999999996</v>
      </c>
      <c r="W78">
        <v>2.0510225499999999</v>
      </c>
    </row>
    <row r="79" spans="8:23" x14ac:dyDescent="0.25">
      <c r="H79" t="s">
        <v>87</v>
      </c>
      <c r="I79">
        <v>2.3648794460000002</v>
      </c>
      <c r="J79">
        <v>-1.888454222</v>
      </c>
      <c r="K79">
        <v>-1.735052429</v>
      </c>
      <c r="N79" t="s">
        <v>86</v>
      </c>
      <c r="O79">
        <v>-2.4142283500000001</v>
      </c>
      <c r="P79">
        <v>-3.0529429800000001</v>
      </c>
      <c r="Q79">
        <v>-0.41554159000000002</v>
      </c>
      <c r="T79" t="s">
        <v>86</v>
      </c>
      <c r="U79">
        <v>0.70024553</v>
      </c>
      <c r="V79">
        <v>3.7701203099999998</v>
      </c>
      <c r="W79">
        <v>0.65875676999999999</v>
      </c>
    </row>
    <row r="80" spans="8:23" x14ac:dyDescent="0.25">
      <c r="H80" t="s">
        <v>87</v>
      </c>
      <c r="I80">
        <v>1.0252440679999999</v>
      </c>
      <c r="J80">
        <v>-1.1259983170000001</v>
      </c>
      <c r="K80">
        <v>-1.6679052620000001</v>
      </c>
      <c r="N80" t="s">
        <v>87</v>
      </c>
      <c r="O80">
        <v>-2.7290006299999998</v>
      </c>
      <c r="P80">
        <v>-3.9196646899999998</v>
      </c>
      <c r="Q80">
        <v>-0.68754806000000002</v>
      </c>
      <c r="T80" t="s">
        <v>87</v>
      </c>
      <c r="U80">
        <v>-0.17945986</v>
      </c>
      <c r="V80">
        <v>3.6697004400000002</v>
      </c>
      <c r="W80">
        <v>0.19378959000000001</v>
      </c>
    </row>
    <row r="81" spans="7:23" x14ac:dyDescent="0.25">
      <c r="N81" t="s">
        <v>87</v>
      </c>
      <c r="O81">
        <v>-3.03456612</v>
      </c>
      <c r="P81">
        <v>-2.39268992</v>
      </c>
      <c r="Q81">
        <v>-0.82215919000000004</v>
      </c>
      <c r="T81" t="s">
        <v>87</v>
      </c>
      <c r="U81">
        <v>0.79432526999999997</v>
      </c>
      <c r="V81">
        <v>4.7065478599999997</v>
      </c>
      <c r="W81">
        <v>0.85464147000000001</v>
      </c>
    </row>
    <row r="82" spans="7:23" x14ac:dyDescent="0.25">
      <c r="G82" t="s">
        <v>92</v>
      </c>
      <c r="H82" t="s">
        <v>86</v>
      </c>
      <c r="I82">
        <v>-1.8504612499999999</v>
      </c>
      <c r="J82">
        <v>2.234155785</v>
      </c>
      <c r="K82">
        <v>-0.314000263</v>
      </c>
      <c r="N82" t="s">
        <v>86</v>
      </c>
      <c r="O82">
        <v>2.51572336</v>
      </c>
      <c r="P82">
        <v>1.7789547400000001</v>
      </c>
      <c r="Q82">
        <v>-2.0008579599999998</v>
      </c>
      <c r="T82" t="s">
        <v>86</v>
      </c>
      <c r="U82">
        <v>-3.2789990200000001</v>
      </c>
      <c r="V82">
        <v>1.5447163500000001</v>
      </c>
      <c r="W82">
        <v>0.80788479999999996</v>
      </c>
    </row>
    <row r="83" spans="7:23" x14ac:dyDescent="0.25">
      <c r="H83" t="s">
        <v>87</v>
      </c>
      <c r="I83">
        <v>-2.2344915420000002</v>
      </c>
      <c r="J83">
        <v>2.5104303899999998</v>
      </c>
      <c r="K83">
        <v>-1.1501039260000001</v>
      </c>
      <c r="N83" t="s">
        <v>87</v>
      </c>
      <c r="O83">
        <v>1.6524292</v>
      </c>
      <c r="P83">
        <v>1.3521916199999999</v>
      </c>
      <c r="Q83">
        <v>-2.14948842</v>
      </c>
      <c r="T83" t="s">
        <v>87</v>
      </c>
      <c r="U83">
        <v>-2.7862412600000002</v>
      </c>
      <c r="V83">
        <v>1.14871181</v>
      </c>
      <c r="W83">
        <v>1.57540152</v>
      </c>
    </row>
    <row r="84" spans="7:23" x14ac:dyDescent="0.25">
      <c r="H84" t="s">
        <v>87</v>
      </c>
      <c r="I84">
        <v>-2.232556303</v>
      </c>
      <c r="J84">
        <v>1.345090787</v>
      </c>
      <c r="K84">
        <v>-0.138214269</v>
      </c>
      <c r="N84" t="s">
        <v>87</v>
      </c>
      <c r="O84">
        <v>3.1395289000000002</v>
      </c>
      <c r="P84">
        <v>1.04238433</v>
      </c>
      <c r="Q84">
        <v>-1.86803209</v>
      </c>
      <c r="T84" t="s">
        <v>87</v>
      </c>
      <c r="U84">
        <v>-4.1227466000000002</v>
      </c>
      <c r="V84">
        <v>1.8352115</v>
      </c>
      <c r="W84">
        <v>1.16718828</v>
      </c>
    </row>
    <row r="85" spans="7:23" x14ac:dyDescent="0.25">
      <c r="H85" t="s">
        <v>86</v>
      </c>
      <c r="I85">
        <v>0.80971010600000004</v>
      </c>
      <c r="J85">
        <v>2.5885014659999999</v>
      </c>
      <c r="K85">
        <v>4.8265548999999998E-2</v>
      </c>
      <c r="N85" t="s">
        <v>86</v>
      </c>
      <c r="O85">
        <v>2.3941656199999999</v>
      </c>
      <c r="P85">
        <v>3.0945027600000001</v>
      </c>
      <c r="Q85">
        <v>0.29558009000000002</v>
      </c>
      <c r="T85" t="s">
        <v>86</v>
      </c>
      <c r="U85">
        <v>-1.56776961</v>
      </c>
      <c r="V85">
        <v>3.3242690800000001</v>
      </c>
      <c r="W85">
        <v>-0.57758858999999996</v>
      </c>
    </row>
    <row r="86" spans="7:23" x14ac:dyDescent="0.25">
      <c r="H86" t="s">
        <v>87</v>
      </c>
      <c r="I86">
        <v>-0.15467766999999999</v>
      </c>
      <c r="J86">
        <v>2.4530261320000002</v>
      </c>
      <c r="K86">
        <v>-8.9328119999999997E-2</v>
      </c>
      <c r="N86" t="s">
        <v>87</v>
      </c>
      <c r="O86">
        <v>2.6352433099999999</v>
      </c>
      <c r="P86">
        <v>4.0218787799999998</v>
      </c>
      <c r="Q86">
        <v>0.21438077999999999</v>
      </c>
      <c r="T86" t="s">
        <v>87</v>
      </c>
      <c r="U86">
        <v>-2.2088898700000001</v>
      </c>
      <c r="V86">
        <v>2.8248394299999999</v>
      </c>
      <c r="W86">
        <v>-3.9763890000000003E-2</v>
      </c>
    </row>
    <row r="87" spans="7:23" x14ac:dyDescent="0.25">
      <c r="H87" t="s">
        <v>87</v>
      </c>
      <c r="I87">
        <v>0.87375773999999995</v>
      </c>
      <c r="J87">
        <v>3.1863854620000001</v>
      </c>
      <c r="K87">
        <v>0.797470974</v>
      </c>
      <c r="N87" t="s">
        <v>87</v>
      </c>
      <c r="O87">
        <v>2.4704526100000002</v>
      </c>
      <c r="P87">
        <v>2.70530808</v>
      </c>
      <c r="Q87">
        <v>-0.6175465</v>
      </c>
      <c r="T87" t="s">
        <v>87</v>
      </c>
      <c r="U87">
        <v>-1.3337366900000001</v>
      </c>
      <c r="V87">
        <v>2.69714016</v>
      </c>
      <c r="W87">
        <v>-1.2900663800000001</v>
      </c>
    </row>
    <row r="88" spans="7:23" x14ac:dyDescent="0.25">
      <c r="H88" t="s">
        <v>86</v>
      </c>
      <c r="I88">
        <v>1.367067367</v>
      </c>
      <c r="J88">
        <v>-2.021647245</v>
      </c>
      <c r="K88">
        <v>0.46424559999999998</v>
      </c>
      <c r="N88" t="s">
        <v>86</v>
      </c>
      <c r="O88">
        <v>-0.11879678</v>
      </c>
      <c r="P88">
        <v>1.86341209</v>
      </c>
      <c r="Q88">
        <v>0.55878718000000005</v>
      </c>
      <c r="T88" t="s">
        <v>86</v>
      </c>
      <c r="U88">
        <v>2.6351958500000001</v>
      </c>
      <c r="V88">
        <v>2.1806869299999998</v>
      </c>
      <c r="W88">
        <v>-0.67386811999999996</v>
      </c>
    </row>
    <row r="89" spans="7:23" x14ac:dyDescent="0.25">
      <c r="H89" t="s">
        <v>87</v>
      </c>
      <c r="I89">
        <v>1.751131298</v>
      </c>
      <c r="J89">
        <v>-2.2979244190000001</v>
      </c>
      <c r="K89">
        <v>1.3003336329999999</v>
      </c>
      <c r="N89" t="s">
        <v>87</v>
      </c>
      <c r="O89">
        <v>-4.2407130000000001E-2</v>
      </c>
      <c r="P89">
        <v>1.4579406500000001</v>
      </c>
      <c r="Q89">
        <v>-0.33375042999999999</v>
      </c>
      <c r="T89" t="s">
        <v>87</v>
      </c>
      <c r="U89">
        <v>2.9205054600000002</v>
      </c>
      <c r="V89">
        <v>1.60093117</v>
      </c>
      <c r="W89">
        <v>5.3537620000000001E-2</v>
      </c>
    </row>
    <row r="90" spans="7:23" x14ac:dyDescent="0.25">
      <c r="H90" t="s">
        <v>87</v>
      </c>
      <c r="I90">
        <v>1.749175739</v>
      </c>
      <c r="J90">
        <v>-1.132591533</v>
      </c>
      <c r="K90">
        <v>0.28843977900000001</v>
      </c>
      <c r="N90" t="s">
        <v>87</v>
      </c>
      <c r="O90">
        <v>0.65744122000000005</v>
      </c>
      <c r="P90">
        <v>2.4505734299999999</v>
      </c>
      <c r="Q90">
        <v>0.61803039999999998</v>
      </c>
      <c r="T90" t="s">
        <v>87</v>
      </c>
      <c r="U90">
        <v>2.0106330099999998</v>
      </c>
      <c r="V90">
        <v>2.8073695500000002</v>
      </c>
      <c r="W90">
        <v>-0.26724530000000002</v>
      </c>
    </row>
    <row r="91" spans="7:23" x14ac:dyDescent="0.25">
      <c r="H91" t="s">
        <v>86</v>
      </c>
      <c r="I91">
        <v>2.4351528569999998</v>
      </c>
      <c r="J91">
        <v>0.42309797500000002</v>
      </c>
      <c r="K91">
        <v>-2.0271899999999999E-4</v>
      </c>
      <c r="N91" t="s">
        <v>86</v>
      </c>
      <c r="O91">
        <v>-2.85689313</v>
      </c>
      <c r="P91">
        <v>2.2350154500000001</v>
      </c>
      <c r="Q91">
        <v>-6.0538399999999996E-3</v>
      </c>
      <c r="T91" t="s">
        <v>86</v>
      </c>
      <c r="U91">
        <v>-3.2252273900000001</v>
      </c>
      <c r="V91">
        <v>-0.12727674999999999</v>
      </c>
      <c r="W91">
        <v>-1.4933953</v>
      </c>
    </row>
    <row r="92" spans="7:23" x14ac:dyDescent="0.25">
      <c r="H92" t="s">
        <v>87</v>
      </c>
      <c r="I92">
        <v>1.8400303229999999</v>
      </c>
      <c r="J92">
        <v>1.205757637</v>
      </c>
      <c r="K92">
        <v>2.4308276E-2</v>
      </c>
      <c r="N92" t="s">
        <v>87</v>
      </c>
      <c r="O92">
        <v>-1.9501098800000001</v>
      </c>
      <c r="P92">
        <v>2.2661349899999998</v>
      </c>
      <c r="Q92">
        <v>0.34855417999999999</v>
      </c>
      <c r="T92" t="s">
        <v>87</v>
      </c>
      <c r="U92">
        <v>-3.3198182699999998</v>
      </c>
      <c r="V92">
        <v>0.42898291999999999</v>
      </c>
      <c r="W92">
        <v>-0.69813307999999996</v>
      </c>
    </row>
    <row r="93" spans="7:23" x14ac:dyDescent="0.25">
      <c r="H93" t="s">
        <v>87</v>
      </c>
      <c r="I93">
        <v>2.9710029279999999</v>
      </c>
      <c r="J93">
        <v>0.54109053299999998</v>
      </c>
      <c r="K93">
        <v>-0.78875806100000001</v>
      </c>
      <c r="N93" t="s">
        <v>87</v>
      </c>
      <c r="O93">
        <v>-3.3347538999999999</v>
      </c>
      <c r="P93">
        <v>1.5997320100000001</v>
      </c>
      <c r="Q93">
        <v>0.55743664999999998</v>
      </c>
      <c r="T93" t="s">
        <v>87</v>
      </c>
      <c r="U93">
        <v>-2.5164325500000002</v>
      </c>
      <c r="V93">
        <v>0.30332051999999998</v>
      </c>
      <c r="W93">
        <v>-2.0009981400000001</v>
      </c>
    </row>
    <row r="94" spans="7:23" x14ac:dyDescent="0.25">
      <c r="H94" t="s">
        <v>86</v>
      </c>
      <c r="I94">
        <v>-1.2931143439999999</v>
      </c>
      <c r="J94">
        <v>-2.3760048519999999</v>
      </c>
      <c r="K94">
        <v>0.102006992</v>
      </c>
      <c r="N94" t="s">
        <v>86</v>
      </c>
      <c r="O94">
        <v>-4.23893656</v>
      </c>
      <c r="P94">
        <v>0.1230917</v>
      </c>
      <c r="Q94">
        <v>1.2590561199999999</v>
      </c>
      <c r="T94" t="s">
        <v>86</v>
      </c>
      <c r="U94">
        <v>0.79609848000000005</v>
      </c>
      <c r="V94">
        <v>-3.71439238</v>
      </c>
      <c r="W94">
        <v>1.25117393</v>
      </c>
    </row>
    <row r="95" spans="7:23" x14ac:dyDescent="0.25">
      <c r="H95" t="s">
        <v>87</v>
      </c>
      <c r="I95">
        <v>-1.357139935</v>
      </c>
      <c r="J95">
        <v>-2.9738793729999999</v>
      </c>
      <c r="K95">
        <v>-0.64720658900000005</v>
      </c>
      <c r="N95" t="s">
        <v>87</v>
      </c>
      <c r="O95">
        <v>-4.96773943</v>
      </c>
      <c r="P95">
        <v>0.22687948999999999</v>
      </c>
      <c r="Q95">
        <v>1.8774858299999999</v>
      </c>
      <c r="T95" t="s">
        <v>87</v>
      </c>
      <c r="U95">
        <v>0.54477355999999999</v>
      </c>
      <c r="V95">
        <v>-3.77685417</v>
      </c>
      <c r="W95">
        <v>0.28988841999999998</v>
      </c>
    </row>
    <row r="96" spans="7:23" x14ac:dyDescent="0.25">
      <c r="H96" t="s">
        <v>87</v>
      </c>
      <c r="I96">
        <v>-0.32873543100000002</v>
      </c>
      <c r="J96">
        <v>-2.2405206849999999</v>
      </c>
      <c r="K96">
        <v>0.23964664799999999</v>
      </c>
      <c r="N96" t="s">
        <v>87</v>
      </c>
      <c r="O96">
        <v>-3.6160552799999999</v>
      </c>
      <c r="P96">
        <v>-0.53030149000000004</v>
      </c>
      <c r="Q96">
        <v>1.67465357</v>
      </c>
      <c r="T96" t="s">
        <v>87</v>
      </c>
      <c r="U96">
        <v>0.93625080000000005</v>
      </c>
      <c r="V96">
        <v>-4.6188318099999996</v>
      </c>
      <c r="W96">
        <v>1.54705505</v>
      </c>
    </row>
    <row r="97" spans="7:23" x14ac:dyDescent="0.25">
      <c r="H97" t="s">
        <v>86</v>
      </c>
      <c r="I97">
        <v>-2.918550905</v>
      </c>
      <c r="J97">
        <v>-0.210593224</v>
      </c>
      <c r="K97">
        <v>0.15043374000000001</v>
      </c>
      <c r="N97" t="s">
        <v>86</v>
      </c>
      <c r="O97">
        <v>4.2673754300000004</v>
      </c>
      <c r="P97">
        <v>-0.27342456999999998</v>
      </c>
      <c r="Q97">
        <v>-1.1716203999999999</v>
      </c>
      <c r="T97" t="s">
        <v>86</v>
      </c>
      <c r="U97">
        <v>1.89827284</v>
      </c>
      <c r="V97">
        <v>1.0816304699999999</v>
      </c>
      <c r="W97">
        <v>-2.9975738700000001</v>
      </c>
    </row>
    <row r="98" spans="7:23" x14ac:dyDescent="0.25">
      <c r="H98" t="s">
        <v>87</v>
      </c>
      <c r="I98">
        <v>-3.4544089410000001</v>
      </c>
      <c r="J98">
        <v>-0.32857186300000002</v>
      </c>
      <c r="K98">
        <v>0.93898409599999999</v>
      </c>
      <c r="N98" t="s">
        <v>87</v>
      </c>
      <c r="O98">
        <v>3.75296787</v>
      </c>
      <c r="P98">
        <v>-1.06726027</v>
      </c>
      <c r="Q98">
        <v>-0.86827456999999997</v>
      </c>
      <c r="T98" t="s">
        <v>87</v>
      </c>
      <c r="U98">
        <v>2.2221099</v>
      </c>
      <c r="V98">
        <v>1.5346016499999999</v>
      </c>
      <c r="W98">
        <v>-2.17874904</v>
      </c>
    </row>
    <row r="99" spans="7:23" x14ac:dyDescent="0.25">
      <c r="H99" t="s">
        <v>87</v>
      </c>
      <c r="I99">
        <v>-2.323419946</v>
      </c>
      <c r="J99">
        <v>-0.99324610400000002</v>
      </c>
      <c r="K99">
        <v>0.12593969999999999</v>
      </c>
      <c r="N99" t="s">
        <v>87</v>
      </c>
      <c r="O99">
        <v>5.02174209</v>
      </c>
      <c r="P99">
        <v>-0.61607661000000002</v>
      </c>
      <c r="Q99">
        <v>-1.6592998400000001</v>
      </c>
      <c r="T99" t="s">
        <v>87</v>
      </c>
      <c r="U99">
        <v>2.4226430799999998</v>
      </c>
      <c r="V99">
        <v>1.43810302</v>
      </c>
      <c r="W99">
        <v>-3.72002788</v>
      </c>
    </row>
    <row r="100" spans="7:23" x14ac:dyDescent="0.25">
      <c r="N100" t="s">
        <v>86</v>
      </c>
      <c r="O100">
        <v>9.0174749999999998E-2</v>
      </c>
      <c r="P100">
        <v>-1.84611053</v>
      </c>
      <c r="Q100">
        <v>-0.58022569000000002</v>
      </c>
      <c r="T100" t="s">
        <v>86</v>
      </c>
      <c r="U100">
        <v>-1.89000594</v>
      </c>
      <c r="V100">
        <v>0.44196341</v>
      </c>
      <c r="W100">
        <v>2.7982536599999999</v>
      </c>
    </row>
    <row r="101" spans="7:23" x14ac:dyDescent="0.25">
      <c r="G101" t="s">
        <v>93</v>
      </c>
      <c r="H101" t="s">
        <v>86</v>
      </c>
      <c r="I101">
        <v>4.1948971000000002E-2</v>
      </c>
      <c r="J101">
        <v>-2.0585736159999999</v>
      </c>
      <c r="K101">
        <v>-0.41170588600000002</v>
      </c>
      <c r="N101" t="s">
        <v>87</v>
      </c>
      <c r="O101">
        <v>-0.70280492999999999</v>
      </c>
      <c r="P101">
        <v>-2.4129436499999999</v>
      </c>
      <c r="Q101">
        <v>-0.63476922000000002</v>
      </c>
      <c r="T101" t="s">
        <v>87</v>
      </c>
      <c r="U101">
        <v>-0.98912297000000005</v>
      </c>
      <c r="V101">
        <v>0.80774296000000001</v>
      </c>
      <c r="W101">
        <v>2.8011103999999998</v>
      </c>
    </row>
    <row r="102" spans="7:23" x14ac:dyDescent="0.25">
      <c r="H102" t="s">
        <v>87</v>
      </c>
      <c r="I102">
        <v>-0.74950442299999998</v>
      </c>
      <c r="J102">
        <v>-1.476896725</v>
      </c>
      <c r="K102">
        <v>-0.37163266700000003</v>
      </c>
      <c r="N102" t="s">
        <v>87</v>
      </c>
      <c r="O102">
        <v>3.1662009999999997E-2</v>
      </c>
      <c r="P102">
        <v>-1.4342018400000001</v>
      </c>
      <c r="Q102">
        <v>0.31061074999999999</v>
      </c>
      <c r="T102" t="s">
        <v>87</v>
      </c>
      <c r="U102">
        <v>-1.77219591</v>
      </c>
      <c r="V102">
        <v>-0.48917213999999998</v>
      </c>
      <c r="W102">
        <v>2.54168817</v>
      </c>
    </row>
    <row r="103" spans="7:23" x14ac:dyDescent="0.25">
      <c r="H103" t="s">
        <v>87</v>
      </c>
      <c r="I103">
        <v>-0.29460382899999998</v>
      </c>
      <c r="J103">
        <v>-2.958750744</v>
      </c>
      <c r="K103">
        <v>-0.39935974099999999</v>
      </c>
      <c r="T103" t="s">
        <v>86</v>
      </c>
      <c r="U103">
        <v>4.909521E-2</v>
      </c>
      <c r="V103">
        <v>-3.5737289400000001</v>
      </c>
      <c r="W103">
        <v>-1.29036379</v>
      </c>
    </row>
    <row r="104" spans="7:23" x14ac:dyDescent="0.25">
      <c r="H104" t="s">
        <v>86</v>
      </c>
      <c r="I104">
        <v>1.690178787</v>
      </c>
      <c r="J104">
        <v>-3.9257977999999999E-2</v>
      </c>
      <c r="K104">
        <v>-1.709436451</v>
      </c>
      <c r="M104" t="s">
        <v>94</v>
      </c>
      <c r="N104" t="s">
        <v>86</v>
      </c>
      <c r="O104">
        <v>2.2521009799999998</v>
      </c>
      <c r="P104">
        <v>2.8405604000000002</v>
      </c>
      <c r="Q104">
        <v>0.92304892999999999</v>
      </c>
      <c r="T104" t="s">
        <v>87</v>
      </c>
      <c r="U104">
        <v>0.60452183999999998</v>
      </c>
      <c r="V104">
        <v>-2.8569090799999999</v>
      </c>
      <c r="W104">
        <v>-1.6498374</v>
      </c>
    </row>
    <row r="105" spans="7:23" x14ac:dyDescent="0.25">
      <c r="H105" t="s">
        <v>87</v>
      </c>
      <c r="I105">
        <v>1.974517606</v>
      </c>
      <c r="J105">
        <v>1.266283E-3</v>
      </c>
      <c r="K105">
        <v>-0.77288979700000005</v>
      </c>
      <c r="N105" t="s">
        <v>87</v>
      </c>
      <c r="O105">
        <v>1.3957883200000001</v>
      </c>
      <c r="P105">
        <v>3.2190250900000001</v>
      </c>
      <c r="Q105">
        <v>1.1771208500000001</v>
      </c>
      <c r="T105" t="s">
        <v>87</v>
      </c>
      <c r="U105">
        <v>-0.86368531999999998</v>
      </c>
      <c r="V105">
        <v>-3.2384751199999999</v>
      </c>
      <c r="W105">
        <v>-1.32330854</v>
      </c>
    </row>
    <row r="106" spans="7:23" x14ac:dyDescent="0.25">
      <c r="H106" t="s">
        <v>87</v>
      </c>
      <c r="I106">
        <v>1.230242616</v>
      </c>
      <c r="J106">
        <v>-0.89173092899999995</v>
      </c>
      <c r="K106">
        <v>-1.724042211</v>
      </c>
      <c r="N106" t="s">
        <v>87</v>
      </c>
      <c r="O106">
        <v>2.3315207500000001</v>
      </c>
      <c r="P106">
        <v>3.0479290899999998</v>
      </c>
      <c r="Q106">
        <v>-2.5564989999999999E-2</v>
      </c>
      <c r="T106" t="s">
        <v>86</v>
      </c>
      <c r="U106">
        <v>3.0555959700000002</v>
      </c>
      <c r="V106">
        <v>-1.9891636100000001</v>
      </c>
      <c r="W106">
        <v>0.75928244</v>
      </c>
    </row>
    <row r="107" spans="7:23" x14ac:dyDescent="0.25">
      <c r="H107" t="s">
        <v>86</v>
      </c>
      <c r="I107">
        <v>-1.9037947390000001</v>
      </c>
      <c r="J107">
        <v>-0.140389401</v>
      </c>
      <c r="K107">
        <v>-0.30183647499999999</v>
      </c>
      <c r="N107" t="s">
        <v>86</v>
      </c>
      <c r="O107">
        <v>1.53562449</v>
      </c>
      <c r="P107">
        <v>-3.4061192299999998</v>
      </c>
      <c r="Q107">
        <v>-0.56859309000000002</v>
      </c>
      <c r="T107" t="s">
        <v>87</v>
      </c>
      <c r="U107">
        <v>2.36653504</v>
      </c>
      <c r="V107">
        <v>-2.5914446299999998</v>
      </c>
      <c r="W107">
        <v>1.08898534</v>
      </c>
    </row>
    <row r="108" spans="7:23" x14ac:dyDescent="0.25">
      <c r="H108" t="s">
        <v>87</v>
      </c>
      <c r="I108">
        <v>-1.593576791</v>
      </c>
      <c r="J108">
        <v>0.48631715399999997</v>
      </c>
      <c r="K108">
        <v>-0.97555716999999997</v>
      </c>
      <c r="N108" t="s">
        <v>87</v>
      </c>
      <c r="O108">
        <v>0.66822245000000002</v>
      </c>
      <c r="P108">
        <v>-3.8007770700000001</v>
      </c>
      <c r="Q108">
        <v>-0.37266190999999999</v>
      </c>
      <c r="T108" t="s">
        <v>87</v>
      </c>
      <c r="U108">
        <v>2.8084696299999998</v>
      </c>
      <c r="V108">
        <v>-1.8569774800000001</v>
      </c>
      <c r="W108">
        <v>-0.17499772999999999</v>
      </c>
    </row>
    <row r="109" spans="7:23" x14ac:dyDescent="0.25">
      <c r="H109" t="s">
        <v>87</v>
      </c>
      <c r="I109">
        <v>-1.731877237</v>
      </c>
      <c r="J109">
        <v>0.34701091899999997</v>
      </c>
      <c r="K109">
        <v>0.515828171</v>
      </c>
      <c r="N109" t="s">
        <v>87</v>
      </c>
      <c r="O109">
        <v>1.89988991</v>
      </c>
      <c r="P109">
        <v>-3.1884585900000002</v>
      </c>
      <c r="Q109">
        <v>0.30374486000000001</v>
      </c>
    </row>
    <row r="110" spans="7:23" x14ac:dyDescent="0.25">
      <c r="H110" t="s">
        <v>86</v>
      </c>
      <c r="I110">
        <v>1.781999366</v>
      </c>
      <c r="J110">
        <v>-0.23344024199999999</v>
      </c>
      <c r="K110">
        <v>1.06644666</v>
      </c>
      <c r="N110" t="s">
        <v>86</v>
      </c>
      <c r="O110">
        <v>-1.5318096699999999</v>
      </c>
      <c r="P110">
        <v>-0.14756411999999999</v>
      </c>
      <c r="Q110">
        <v>-1.15854816</v>
      </c>
    </row>
    <row r="111" spans="7:23" x14ac:dyDescent="0.25">
      <c r="H111" t="s">
        <v>87</v>
      </c>
      <c r="I111">
        <v>1.238894986</v>
      </c>
      <c r="J111">
        <v>-1.0182681200000001</v>
      </c>
      <c r="K111">
        <v>0.89751915299999996</v>
      </c>
      <c r="N111" t="s">
        <v>87</v>
      </c>
      <c r="O111">
        <v>-0.61468193000000004</v>
      </c>
      <c r="P111">
        <v>-0.46968625000000003</v>
      </c>
      <c r="Q111">
        <v>-1.3238420900000001</v>
      </c>
    </row>
    <row r="112" spans="7:23" x14ac:dyDescent="0.25">
      <c r="H112" t="s">
        <v>87</v>
      </c>
      <c r="I112">
        <v>1.1362350999999999</v>
      </c>
      <c r="J112">
        <v>0.453009461</v>
      </c>
      <c r="K112">
        <v>1.2977216359999999</v>
      </c>
      <c r="N112" t="s">
        <v>87</v>
      </c>
      <c r="O112">
        <v>-1.6824220000000001</v>
      </c>
      <c r="P112">
        <v>0.53723642000000005</v>
      </c>
      <c r="Q112">
        <v>-1.8383734300000001</v>
      </c>
    </row>
    <row r="113" spans="8:17" x14ac:dyDescent="0.25">
      <c r="H113" t="s">
        <v>86</v>
      </c>
      <c r="I113">
        <v>-0.28162827299999998</v>
      </c>
      <c r="J113">
        <v>1.812439584</v>
      </c>
      <c r="K113">
        <v>1.1597316369999999</v>
      </c>
      <c r="N113" t="s">
        <v>86</v>
      </c>
      <c r="O113">
        <v>1.32302871</v>
      </c>
      <c r="P113">
        <v>1.22491043</v>
      </c>
      <c r="Q113">
        <v>-3.2269004799999998</v>
      </c>
    </row>
    <row r="114" spans="8:17" x14ac:dyDescent="0.25">
      <c r="H114" t="s">
        <v>87</v>
      </c>
      <c r="I114">
        <v>-0.27713536</v>
      </c>
      <c r="J114">
        <v>2.6305669749999998</v>
      </c>
      <c r="K114">
        <v>1.6645016960000001</v>
      </c>
      <c r="N114" t="s">
        <v>87</v>
      </c>
      <c r="O114">
        <v>1.3589835699999999</v>
      </c>
      <c r="P114">
        <v>0.40314105</v>
      </c>
      <c r="Q114">
        <v>-2.7008538500000001</v>
      </c>
    </row>
    <row r="115" spans="8:17" x14ac:dyDescent="0.25">
      <c r="H115" t="s">
        <v>87</v>
      </c>
      <c r="I115">
        <v>-0.21455705</v>
      </c>
      <c r="J115">
        <v>2.0735520470000002</v>
      </c>
      <c r="K115">
        <v>0.22065908400000001</v>
      </c>
      <c r="N115" t="s">
        <v>87</v>
      </c>
      <c r="O115">
        <v>0.37425760000000002</v>
      </c>
      <c r="P115">
        <v>1.3873006999999999</v>
      </c>
      <c r="Q115">
        <v>-3.35447731</v>
      </c>
    </row>
    <row r="116" spans="8:17" x14ac:dyDescent="0.25">
      <c r="H116" t="s">
        <v>86</v>
      </c>
      <c r="I116">
        <v>-0.23311380200000001</v>
      </c>
      <c r="J116">
        <v>1.7826902899999999</v>
      </c>
      <c r="K116">
        <v>-1.6028079980000001</v>
      </c>
      <c r="N116" t="s">
        <v>86</v>
      </c>
      <c r="O116">
        <v>-2.8496491000000002</v>
      </c>
      <c r="P116">
        <v>-2.3324981899999999</v>
      </c>
      <c r="Q116">
        <v>-1.2507849999999999E-2</v>
      </c>
    </row>
    <row r="117" spans="8:17" x14ac:dyDescent="0.25">
      <c r="H117" t="s">
        <v>87</v>
      </c>
      <c r="I117">
        <v>0.51953237399999996</v>
      </c>
      <c r="J117">
        <v>1.148403791</v>
      </c>
      <c r="K117">
        <v>-1.752530352</v>
      </c>
      <c r="N117" t="s">
        <v>87</v>
      </c>
      <c r="O117">
        <v>-2.5175089000000002</v>
      </c>
      <c r="P117">
        <v>-1.5849935500000001</v>
      </c>
      <c r="Q117">
        <v>-0.54372958000000005</v>
      </c>
    </row>
    <row r="118" spans="8:17" x14ac:dyDescent="0.25">
      <c r="H118" t="s">
        <v>87</v>
      </c>
      <c r="I118">
        <v>-0.205381112</v>
      </c>
      <c r="J118">
        <v>2.4112517599999999</v>
      </c>
      <c r="K118">
        <v>-2.3293374999999998</v>
      </c>
      <c r="N118" t="s">
        <v>87</v>
      </c>
      <c r="O118">
        <v>-2.90496154</v>
      </c>
      <c r="P118">
        <v>-1.97929205</v>
      </c>
      <c r="Q118">
        <v>0.89020977000000001</v>
      </c>
    </row>
    <row r="119" spans="8:17" x14ac:dyDescent="0.25">
      <c r="N119" t="s">
        <v>86</v>
      </c>
      <c r="O119">
        <v>2.1818017799999998</v>
      </c>
      <c r="P119">
        <v>-2.2297800200000002</v>
      </c>
      <c r="Q119">
        <v>2.0280037000000002</v>
      </c>
    </row>
    <row r="120" spans="8:17" x14ac:dyDescent="0.25">
      <c r="N120" t="s">
        <v>87</v>
      </c>
      <c r="O120">
        <v>2.0953975599999999</v>
      </c>
      <c r="P120">
        <v>-1.27710474</v>
      </c>
      <c r="Q120">
        <v>1.7933391299999999</v>
      </c>
    </row>
    <row r="121" spans="8:17" x14ac:dyDescent="0.25">
      <c r="N121" t="s">
        <v>87</v>
      </c>
      <c r="O121">
        <v>2.95593569</v>
      </c>
      <c r="P121">
        <v>-2.2942004699999998</v>
      </c>
      <c r="Q121">
        <v>2.5947728099999998</v>
      </c>
    </row>
    <row r="122" spans="8:17" x14ac:dyDescent="0.25">
      <c r="N122" t="s">
        <v>86</v>
      </c>
      <c r="O122">
        <v>-1.1467467600000001</v>
      </c>
      <c r="P122">
        <v>0.74999700000000002</v>
      </c>
      <c r="Q122">
        <v>1.3774223999999999</v>
      </c>
    </row>
    <row r="123" spans="8:17" x14ac:dyDescent="0.25">
      <c r="N123" t="s">
        <v>87</v>
      </c>
      <c r="O123">
        <v>-1.62853351</v>
      </c>
      <c r="P123">
        <v>0.1217231</v>
      </c>
      <c r="Q123">
        <v>1.9514929400000001</v>
      </c>
    </row>
    <row r="124" spans="8:17" x14ac:dyDescent="0.25">
      <c r="N124" t="s">
        <v>87</v>
      </c>
      <c r="O124">
        <v>-1.37869573</v>
      </c>
      <c r="P124">
        <v>0.48504845000000002</v>
      </c>
      <c r="Q124">
        <v>0.45632070000000002</v>
      </c>
    </row>
    <row r="125" spans="8:17" x14ac:dyDescent="0.25">
      <c r="N125" t="s">
        <v>86</v>
      </c>
      <c r="O125">
        <v>1.0890552</v>
      </c>
      <c r="P125">
        <v>-0.84285043999999998</v>
      </c>
      <c r="Q125">
        <v>-1.3842755200000001</v>
      </c>
    </row>
    <row r="126" spans="8:17" x14ac:dyDescent="0.25">
      <c r="N126" t="s">
        <v>87</v>
      </c>
      <c r="O126">
        <v>1.3748057300000001</v>
      </c>
      <c r="P126">
        <v>-0.43452864000000002</v>
      </c>
      <c r="Q126">
        <v>-0.54059524999999997</v>
      </c>
    </row>
    <row r="127" spans="8:17" x14ac:dyDescent="0.25">
      <c r="N127" t="s">
        <v>87</v>
      </c>
      <c r="O127">
        <v>1.2758859499999999</v>
      </c>
      <c r="P127">
        <v>-1.8008918</v>
      </c>
      <c r="Q127">
        <v>-1.2515351800000001</v>
      </c>
    </row>
    <row r="128" spans="8:17" x14ac:dyDescent="0.25">
      <c r="N128" t="s">
        <v>86</v>
      </c>
      <c r="O128">
        <v>-0.59014754999999997</v>
      </c>
      <c r="P128">
        <v>3.9479110500000001</v>
      </c>
      <c r="Q128">
        <v>-1.4356363299999999</v>
      </c>
    </row>
    <row r="129" spans="14:17" x14ac:dyDescent="0.25">
      <c r="N129" t="s">
        <v>87</v>
      </c>
      <c r="O129">
        <v>-0.67788378000000005</v>
      </c>
      <c r="P129">
        <v>3.8208929500000002</v>
      </c>
      <c r="Q129">
        <v>-0.47489817000000001</v>
      </c>
    </row>
    <row r="130" spans="14:17" x14ac:dyDescent="0.25">
      <c r="N130" t="s">
        <v>87</v>
      </c>
      <c r="O130">
        <v>0.37058611000000002</v>
      </c>
      <c r="P130">
        <v>3.93927184</v>
      </c>
      <c r="Q130">
        <v>-1.5947336599999999</v>
      </c>
    </row>
    <row r="131" spans="14:17" x14ac:dyDescent="0.25">
      <c r="N131" t="s">
        <v>86</v>
      </c>
      <c r="O131">
        <v>-0.39583743999999998</v>
      </c>
      <c r="P131">
        <v>-3.1611097899999998</v>
      </c>
      <c r="Q131">
        <v>2.7444352200000002</v>
      </c>
    </row>
    <row r="132" spans="14:17" x14ac:dyDescent="0.25">
      <c r="N132" t="s">
        <v>87</v>
      </c>
      <c r="O132">
        <v>-0.57814902999999995</v>
      </c>
      <c r="P132">
        <v>-3.72394523</v>
      </c>
      <c r="Q132">
        <v>1.9709272900000001</v>
      </c>
    </row>
    <row r="133" spans="14:17" x14ac:dyDescent="0.25">
      <c r="N133" t="s">
        <v>87</v>
      </c>
      <c r="O133">
        <v>0.51446824000000002</v>
      </c>
      <c r="P133">
        <v>-2.8424829900000002</v>
      </c>
      <c r="Q133">
        <v>2.6068062799999998</v>
      </c>
    </row>
    <row r="134" spans="14:17" x14ac:dyDescent="0.25">
      <c r="N134" t="s">
        <v>86</v>
      </c>
      <c r="O134">
        <v>-1.0517076299999999</v>
      </c>
      <c r="P134">
        <v>-4.2972052999999999</v>
      </c>
      <c r="Q134">
        <v>0.24223565999999999</v>
      </c>
    </row>
    <row r="135" spans="14:17" x14ac:dyDescent="0.25">
      <c r="N135" t="s">
        <v>87</v>
      </c>
      <c r="O135">
        <v>-1.4370797900000001</v>
      </c>
      <c r="P135">
        <v>-5.1438124700000003</v>
      </c>
      <c r="Q135">
        <v>-1.5254800000000001E-3</v>
      </c>
    </row>
    <row r="136" spans="14:17" x14ac:dyDescent="0.25">
      <c r="N136" t="s">
        <v>87</v>
      </c>
      <c r="O136">
        <v>-1.75003325</v>
      </c>
      <c r="P136">
        <v>-3.6164644699999999</v>
      </c>
      <c r="Q136">
        <v>6.1669380000000003E-2</v>
      </c>
    </row>
    <row r="137" spans="14:17" x14ac:dyDescent="0.25">
      <c r="N137" t="s">
        <v>86</v>
      </c>
      <c r="O137">
        <v>1.5669409400000001</v>
      </c>
      <c r="P137">
        <v>0.23052423999999999</v>
      </c>
      <c r="Q137">
        <v>1.13004047</v>
      </c>
    </row>
    <row r="138" spans="14:17" x14ac:dyDescent="0.25">
      <c r="N138" t="s">
        <v>87</v>
      </c>
      <c r="O138">
        <v>1.95324502</v>
      </c>
      <c r="P138">
        <v>1.1386817199999999</v>
      </c>
      <c r="Q138">
        <v>1.09685257</v>
      </c>
    </row>
    <row r="139" spans="14:17" x14ac:dyDescent="0.25">
      <c r="N139" t="s">
        <v>87</v>
      </c>
      <c r="O139">
        <v>0.62237452000000004</v>
      </c>
      <c r="P139">
        <v>0.38648063999999999</v>
      </c>
      <c r="Q139">
        <v>1.33864217</v>
      </c>
    </row>
    <row r="140" spans="14:17" x14ac:dyDescent="0.25">
      <c r="N140" t="s">
        <v>86</v>
      </c>
      <c r="O140">
        <v>2.14241532</v>
      </c>
      <c r="P140">
        <v>3.35942564</v>
      </c>
      <c r="Q140">
        <v>-1.8633128299999999</v>
      </c>
    </row>
    <row r="141" spans="14:17" x14ac:dyDescent="0.25">
      <c r="N141" t="s">
        <v>87</v>
      </c>
      <c r="O141">
        <v>2.8232971299999998</v>
      </c>
      <c r="P141">
        <v>3.8260372399999998</v>
      </c>
      <c r="Q141">
        <v>-2.3567762499999998</v>
      </c>
    </row>
    <row r="142" spans="14:17" x14ac:dyDescent="0.25">
      <c r="N142" t="s">
        <v>87</v>
      </c>
      <c r="O142">
        <v>1.92705126</v>
      </c>
      <c r="P142">
        <v>2.54786848</v>
      </c>
      <c r="Q142">
        <v>-2.39566049</v>
      </c>
    </row>
    <row r="143" spans="14:17" x14ac:dyDescent="0.25">
      <c r="N143" t="s">
        <v>86</v>
      </c>
      <c r="O143">
        <v>-1.46835692</v>
      </c>
      <c r="P143">
        <v>1.9515041799999999</v>
      </c>
      <c r="Q143">
        <v>-2.9743049699999999</v>
      </c>
    </row>
    <row r="144" spans="14:17" x14ac:dyDescent="0.25">
      <c r="N144" t="s">
        <v>87</v>
      </c>
      <c r="O144">
        <v>-1.2352841000000001</v>
      </c>
      <c r="P144">
        <v>2.7360265799999999</v>
      </c>
      <c r="Q144">
        <v>-2.4135393399999998</v>
      </c>
    </row>
    <row r="145" spans="13:17" x14ac:dyDescent="0.25">
      <c r="N145" t="s">
        <v>87</v>
      </c>
      <c r="O145">
        <v>-2.1169755700000001</v>
      </c>
      <c r="P145">
        <v>2.26078928</v>
      </c>
      <c r="Q145">
        <v>-3.6132300599999998</v>
      </c>
    </row>
    <row r="146" spans="13:17" x14ac:dyDescent="0.25">
      <c r="N146" t="s">
        <v>86</v>
      </c>
      <c r="O146">
        <v>-2.3523339000000001</v>
      </c>
      <c r="P146">
        <v>-1.36645175</v>
      </c>
      <c r="Q146">
        <v>2.6735058500000002</v>
      </c>
    </row>
    <row r="147" spans="13:17" x14ac:dyDescent="0.25">
      <c r="N147" t="s">
        <v>87</v>
      </c>
      <c r="O147">
        <v>-1.61226516</v>
      </c>
      <c r="P147">
        <v>-2.0202849899999999</v>
      </c>
      <c r="Q147">
        <v>2.7916706699999998</v>
      </c>
    </row>
    <row r="148" spans="13:17" x14ac:dyDescent="0.25">
      <c r="N148" t="s">
        <v>87</v>
      </c>
      <c r="O148">
        <v>-2.8798875800000001</v>
      </c>
      <c r="P148">
        <v>-1.41234273</v>
      </c>
      <c r="Q148">
        <v>3.4761972499999998</v>
      </c>
    </row>
    <row r="149" spans="13:17" x14ac:dyDescent="0.25">
      <c r="N149" t="s">
        <v>86</v>
      </c>
      <c r="O149">
        <v>-0.57880712000000001</v>
      </c>
      <c r="P149">
        <v>3.3961267999999998</v>
      </c>
      <c r="Q149">
        <v>1.3601395000000001</v>
      </c>
    </row>
    <row r="150" spans="13:17" x14ac:dyDescent="0.25">
      <c r="N150" t="s">
        <v>87</v>
      </c>
      <c r="O150">
        <v>-0.90138737000000002</v>
      </c>
      <c r="P150">
        <v>2.4757541500000002</v>
      </c>
      <c r="Q150">
        <v>1.4864519199999999</v>
      </c>
    </row>
    <row r="151" spans="13:17" x14ac:dyDescent="0.25">
      <c r="N151" t="s">
        <v>87</v>
      </c>
      <c r="O151">
        <v>-1.0552701600000001</v>
      </c>
      <c r="P151">
        <v>3.9349534199999998</v>
      </c>
      <c r="Q151">
        <v>1.99831743</v>
      </c>
    </row>
    <row r="153" spans="13:17" x14ac:dyDescent="0.25">
      <c r="M153" t="s">
        <v>95</v>
      </c>
      <c r="N153" t="s">
        <v>86</v>
      </c>
      <c r="O153">
        <v>1.38892565</v>
      </c>
      <c r="P153">
        <v>-1.4676230800000001</v>
      </c>
      <c r="Q153">
        <v>1.2326857099999999</v>
      </c>
    </row>
    <row r="154" spans="13:17" x14ac:dyDescent="0.25">
      <c r="N154" t="s">
        <v>87</v>
      </c>
      <c r="O154">
        <v>0.41155746999999998</v>
      </c>
      <c r="P154">
        <v>-1.49781827</v>
      </c>
      <c r="Q154">
        <v>1.3233039499999999</v>
      </c>
    </row>
    <row r="155" spans="13:17" x14ac:dyDescent="0.25">
      <c r="N155" t="s">
        <v>87</v>
      </c>
      <c r="O155">
        <v>1.6431280399999999</v>
      </c>
      <c r="P155">
        <v>-0.59993942</v>
      </c>
      <c r="Q155">
        <v>1.58839061</v>
      </c>
    </row>
    <row r="156" spans="13:17" x14ac:dyDescent="0.25">
      <c r="N156" t="s">
        <v>86</v>
      </c>
      <c r="O156">
        <v>-1.2515158399999999</v>
      </c>
      <c r="P156">
        <v>-4.4536012500000002</v>
      </c>
      <c r="Q156">
        <v>0.99203764000000005</v>
      </c>
    </row>
    <row r="157" spans="13:17" x14ac:dyDescent="0.25">
      <c r="N157" t="s">
        <v>87</v>
      </c>
      <c r="O157">
        <v>-0.26129804000000001</v>
      </c>
      <c r="P157">
        <v>-4.4821386299999997</v>
      </c>
      <c r="Q157">
        <v>1.0215352</v>
      </c>
    </row>
    <row r="158" spans="13:17" x14ac:dyDescent="0.25">
      <c r="N158" t="s">
        <v>87</v>
      </c>
      <c r="O158">
        <v>-1.55889637</v>
      </c>
      <c r="P158">
        <v>-5.2014691700000002</v>
      </c>
      <c r="Q158">
        <v>1.5130622899999999</v>
      </c>
    </row>
    <row r="159" spans="13:17" x14ac:dyDescent="0.25">
      <c r="N159" t="s">
        <v>86</v>
      </c>
      <c r="O159">
        <v>-1.4726779000000001</v>
      </c>
      <c r="P159">
        <v>1.59428835</v>
      </c>
      <c r="Q159">
        <v>-1.1304713099999999</v>
      </c>
    </row>
    <row r="160" spans="13:17" x14ac:dyDescent="0.25">
      <c r="N160" t="s">
        <v>87</v>
      </c>
      <c r="O160">
        <v>-1.5385174100000001</v>
      </c>
      <c r="P160">
        <v>1.45304199</v>
      </c>
      <c r="Q160">
        <v>-0.16110701999999999</v>
      </c>
    </row>
    <row r="161" spans="14:17" x14ac:dyDescent="0.25">
      <c r="N161" t="s">
        <v>87</v>
      </c>
      <c r="O161">
        <v>-1.6854408400000001</v>
      </c>
      <c r="P161">
        <v>2.5363526699999999</v>
      </c>
      <c r="Q161">
        <v>-1.2550852400000001</v>
      </c>
    </row>
    <row r="162" spans="14:17" x14ac:dyDescent="0.25">
      <c r="N162" t="s">
        <v>86</v>
      </c>
      <c r="O162">
        <v>1.2867772</v>
      </c>
      <c r="P162">
        <v>1.5214336799999999</v>
      </c>
      <c r="Q162">
        <v>-1.2698722600000001</v>
      </c>
    </row>
    <row r="163" spans="14:17" x14ac:dyDescent="0.25">
      <c r="N163" t="s">
        <v>87</v>
      </c>
      <c r="O163">
        <v>1.5670121800000001</v>
      </c>
      <c r="P163">
        <v>0.66514059999999997</v>
      </c>
      <c r="Q163">
        <v>-1.63354698</v>
      </c>
    </row>
    <row r="164" spans="14:17" x14ac:dyDescent="0.25">
      <c r="N164" t="s">
        <v>87</v>
      </c>
      <c r="O164">
        <v>0.30678375000000002</v>
      </c>
      <c r="P164">
        <v>1.5109752999999999</v>
      </c>
      <c r="Q164">
        <v>-1.3319650000000001</v>
      </c>
    </row>
    <row r="165" spans="14:17" x14ac:dyDescent="0.25">
      <c r="N165" t="s">
        <v>86</v>
      </c>
      <c r="O165">
        <v>-1.33049084</v>
      </c>
      <c r="P165">
        <v>-1.1823078600000001</v>
      </c>
      <c r="Q165">
        <v>-1.5496046999999999</v>
      </c>
    </row>
    <row r="166" spans="14:17" x14ac:dyDescent="0.25">
      <c r="N166" t="s">
        <v>87</v>
      </c>
      <c r="O166">
        <v>-1.61858295</v>
      </c>
      <c r="P166">
        <v>-0.26500552999999999</v>
      </c>
      <c r="Q166">
        <v>-1.68987719</v>
      </c>
    </row>
    <row r="167" spans="14:17" x14ac:dyDescent="0.25">
      <c r="N167" t="s">
        <v>87</v>
      </c>
      <c r="O167">
        <v>-0.35312914000000001</v>
      </c>
      <c r="P167">
        <v>-1.15437839</v>
      </c>
      <c r="Q167">
        <v>-1.6410212900000001</v>
      </c>
    </row>
    <row r="168" spans="14:17" x14ac:dyDescent="0.25">
      <c r="N168" t="s">
        <v>86</v>
      </c>
      <c r="O168">
        <v>-1.2624118099999999</v>
      </c>
      <c r="P168">
        <v>-4.0086126100000001</v>
      </c>
      <c r="Q168">
        <v>-1.8367359299999999</v>
      </c>
    </row>
    <row r="169" spans="14:17" x14ac:dyDescent="0.25">
      <c r="N169" t="s">
        <v>87</v>
      </c>
      <c r="O169">
        <v>-1.53754144</v>
      </c>
      <c r="P169">
        <v>-3.0792122800000001</v>
      </c>
      <c r="Q169">
        <v>-1.8984117300000001</v>
      </c>
    </row>
    <row r="170" spans="14:17" x14ac:dyDescent="0.25">
      <c r="N170" t="s">
        <v>87</v>
      </c>
      <c r="O170">
        <v>-1.4416424299999999</v>
      </c>
      <c r="P170">
        <v>-4.2558084200000001</v>
      </c>
      <c r="Q170">
        <v>-0.91322957000000005</v>
      </c>
    </row>
    <row r="171" spans="14:17" x14ac:dyDescent="0.25">
      <c r="N171" t="s">
        <v>86</v>
      </c>
      <c r="O171">
        <v>1.2109380599999999</v>
      </c>
      <c r="P171">
        <v>4.3364385499999996</v>
      </c>
      <c r="Q171">
        <v>-0.88135162</v>
      </c>
    </row>
    <row r="172" spans="14:17" x14ac:dyDescent="0.25">
      <c r="N172" t="s">
        <v>87</v>
      </c>
      <c r="O172">
        <v>1.42240615</v>
      </c>
      <c r="P172">
        <v>4.3592562800000003</v>
      </c>
      <c r="Q172">
        <v>6.7802409999999994E-2</v>
      </c>
    </row>
    <row r="173" spans="14:17" x14ac:dyDescent="0.25">
      <c r="N173" t="s">
        <v>87</v>
      </c>
      <c r="O173">
        <v>1.4825290600000001</v>
      </c>
      <c r="P173">
        <v>3.4499172100000002</v>
      </c>
      <c r="Q173">
        <v>-1.17042117</v>
      </c>
    </row>
    <row r="174" spans="14:17" x14ac:dyDescent="0.25">
      <c r="N174" t="s">
        <v>86</v>
      </c>
      <c r="O174">
        <v>-1.3683875700000001</v>
      </c>
      <c r="P174">
        <v>-1.65250191</v>
      </c>
      <c r="Q174">
        <v>1.1740299999999999</v>
      </c>
    </row>
    <row r="175" spans="14:17" x14ac:dyDescent="0.25">
      <c r="N175" t="s">
        <v>87</v>
      </c>
      <c r="O175">
        <v>-1.5378649900000001</v>
      </c>
      <c r="P175">
        <v>-2.6026601999999999</v>
      </c>
      <c r="Q175">
        <v>1.3033113300000001</v>
      </c>
    </row>
    <row r="176" spans="14:17" x14ac:dyDescent="0.25">
      <c r="N176" t="s">
        <v>87</v>
      </c>
      <c r="O176">
        <v>-1.46774465</v>
      </c>
      <c r="P176">
        <v>-1.5141097400000001</v>
      </c>
      <c r="Q176">
        <v>0.20710814</v>
      </c>
    </row>
    <row r="177" spans="14:17" x14ac:dyDescent="0.25">
      <c r="N177" t="s">
        <v>86</v>
      </c>
      <c r="O177">
        <v>1.2989967499999999</v>
      </c>
      <c r="P177">
        <v>4.0995975900000001</v>
      </c>
      <c r="Q177">
        <v>1.9708433000000001</v>
      </c>
    </row>
    <row r="178" spans="14:17" x14ac:dyDescent="0.25">
      <c r="N178" t="s">
        <v>87</v>
      </c>
      <c r="O178">
        <v>1.6257268499999999</v>
      </c>
      <c r="P178">
        <v>4.7063905699999999</v>
      </c>
      <c r="Q178">
        <v>2.6418974500000001</v>
      </c>
    </row>
    <row r="179" spans="14:17" x14ac:dyDescent="0.25">
      <c r="N179" t="s">
        <v>87</v>
      </c>
      <c r="O179">
        <v>0.31041959000000002</v>
      </c>
      <c r="P179">
        <v>4.1148942899999996</v>
      </c>
      <c r="Q179">
        <v>2.03969669</v>
      </c>
    </row>
    <row r="180" spans="14:17" x14ac:dyDescent="0.25">
      <c r="N180" t="s">
        <v>86</v>
      </c>
      <c r="O180">
        <v>1.4175830700000001</v>
      </c>
      <c r="P180">
        <v>1.3342416100000001</v>
      </c>
      <c r="Q180">
        <v>1.4853498599999999</v>
      </c>
    </row>
    <row r="181" spans="14:17" x14ac:dyDescent="0.25">
      <c r="N181" t="s">
        <v>87</v>
      </c>
      <c r="O181">
        <v>1.59337773</v>
      </c>
      <c r="P181">
        <v>2.2280709700000001</v>
      </c>
      <c r="Q181">
        <v>1.82937562</v>
      </c>
    </row>
    <row r="182" spans="14:17" x14ac:dyDescent="0.25">
      <c r="N182" t="s">
        <v>87</v>
      </c>
      <c r="O182">
        <v>1.4843255799999999</v>
      </c>
      <c r="P182">
        <v>1.42859998</v>
      </c>
      <c r="Q182">
        <v>0.51038704999999995</v>
      </c>
    </row>
    <row r="183" spans="14:17" x14ac:dyDescent="0.25">
      <c r="N183" t="s">
        <v>86</v>
      </c>
      <c r="O183">
        <v>1.4138373399999999</v>
      </c>
      <c r="P183">
        <v>-4.04372504</v>
      </c>
      <c r="Q183">
        <v>-2.0135444300000001</v>
      </c>
    </row>
    <row r="184" spans="14:17" x14ac:dyDescent="0.25">
      <c r="N184" t="s">
        <v>87</v>
      </c>
      <c r="O184">
        <v>1.7446672299999999</v>
      </c>
      <c r="P184">
        <v>-4.6357006399999996</v>
      </c>
      <c r="Q184">
        <v>-2.6957396</v>
      </c>
    </row>
    <row r="185" spans="14:17" x14ac:dyDescent="0.25">
      <c r="N185" t="s">
        <v>87</v>
      </c>
      <c r="O185">
        <v>0.42507725000000002</v>
      </c>
      <c r="P185">
        <v>-4.0991257299999999</v>
      </c>
      <c r="Q185">
        <v>-2.0528495599999999</v>
      </c>
    </row>
    <row r="186" spans="14:17" x14ac:dyDescent="0.25">
      <c r="N186" t="s">
        <v>86</v>
      </c>
      <c r="O186">
        <v>-1.37770707</v>
      </c>
      <c r="P186">
        <v>3.95560936</v>
      </c>
      <c r="Q186">
        <v>1.8746628999999999</v>
      </c>
    </row>
    <row r="187" spans="14:17" x14ac:dyDescent="0.25">
      <c r="N187" t="s">
        <v>87</v>
      </c>
      <c r="O187">
        <v>-1.59511271</v>
      </c>
      <c r="P187">
        <v>4.1942796900000001</v>
      </c>
      <c r="Q187">
        <v>0.95715176000000002</v>
      </c>
    </row>
    <row r="188" spans="14:17" x14ac:dyDescent="0.25">
      <c r="N188" t="s">
        <v>87</v>
      </c>
      <c r="O188">
        <v>-1.6125611500000001</v>
      </c>
      <c r="P188">
        <v>3.01581689</v>
      </c>
      <c r="Q188">
        <v>1.9447344099999999</v>
      </c>
    </row>
    <row r="189" spans="14:17" x14ac:dyDescent="0.25">
      <c r="N189" t="s">
        <v>86</v>
      </c>
      <c r="O189">
        <v>-1.4695376600000001</v>
      </c>
      <c r="P189">
        <v>4.3979516500000004</v>
      </c>
      <c r="Q189">
        <v>-0.95348204000000003</v>
      </c>
    </row>
    <row r="190" spans="14:17" x14ac:dyDescent="0.25">
      <c r="N190" t="s">
        <v>87</v>
      </c>
      <c r="O190">
        <v>-0.48261718999999997</v>
      </c>
      <c r="P190">
        <v>4.4669418199999997</v>
      </c>
      <c r="Q190">
        <v>-1.0123502200000001</v>
      </c>
    </row>
    <row r="191" spans="14:17" x14ac:dyDescent="0.25">
      <c r="N191" t="s">
        <v>87</v>
      </c>
      <c r="O191">
        <v>-1.82264366</v>
      </c>
      <c r="P191">
        <v>5.1311577499999999</v>
      </c>
      <c r="Q191">
        <v>-1.46630718</v>
      </c>
    </row>
    <row r="192" spans="14:17" x14ac:dyDescent="0.25">
      <c r="N192" t="s">
        <v>86</v>
      </c>
      <c r="O192">
        <v>1.43158385</v>
      </c>
      <c r="P192">
        <v>-1.2764096599999999</v>
      </c>
      <c r="Q192">
        <v>-1.5253757100000001</v>
      </c>
    </row>
    <row r="193" spans="13:17" x14ac:dyDescent="0.25">
      <c r="N193" t="s">
        <v>87</v>
      </c>
      <c r="O193">
        <v>1.63397288</v>
      </c>
      <c r="P193">
        <v>-2.1620468000000002</v>
      </c>
      <c r="Q193">
        <v>-1.8759601100000001</v>
      </c>
    </row>
    <row r="194" spans="13:17" x14ac:dyDescent="0.25">
      <c r="N194" t="s">
        <v>87</v>
      </c>
      <c r="O194">
        <v>1.53082304</v>
      </c>
      <c r="P194">
        <v>-1.3680023800000001</v>
      </c>
      <c r="Q194">
        <v>-0.55292918999999996</v>
      </c>
    </row>
    <row r="195" spans="13:17" x14ac:dyDescent="0.25">
      <c r="N195" t="s">
        <v>86</v>
      </c>
      <c r="O195">
        <v>1.4210759100000001</v>
      </c>
      <c r="P195">
        <v>-4.2831832600000004</v>
      </c>
      <c r="Q195">
        <v>0.84025751999999998</v>
      </c>
    </row>
    <row r="196" spans="13:17" x14ac:dyDescent="0.25">
      <c r="N196" t="s">
        <v>87</v>
      </c>
      <c r="O196">
        <v>1.66423911</v>
      </c>
      <c r="P196">
        <v>-3.38625949</v>
      </c>
      <c r="Q196">
        <v>1.12243388</v>
      </c>
    </row>
    <row r="197" spans="13:17" x14ac:dyDescent="0.25">
      <c r="N197" t="s">
        <v>87</v>
      </c>
      <c r="O197">
        <v>1.60526484</v>
      </c>
      <c r="P197">
        <v>-4.2974398599999999</v>
      </c>
      <c r="Q197">
        <v>-0.11471605999999999</v>
      </c>
    </row>
    <row r="198" spans="13:17" x14ac:dyDescent="0.25">
      <c r="N198" t="s">
        <v>86</v>
      </c>
      <c r="O198">
        <v>-1.33680161</v>
      </c>
      <c r="P198">
        <v>1.1283887699999999</v>
      </c>
      <c r="Q198">
        <v>1.59090362</v>
      </c>
    </row>
    <row r="199" spans="13:17" x14ac:dyDescent="0.25">
      <c r="N199" t="s">
        <v>87</v>
      </c>
      <c r="O199">
        <v>-1.5821605999999999</v>
      </c>
      <c r="P199">
        <v>0.19999581999999999</v>
      </c>
      <c r="Q199">
        <v>1.7391046100000001</v>
      </c>
    </row>
    <row r="200" spans="13:17" x14ac:dyDescent="0.25">
      <c r="N200" t="s">
        <v>87</v>
      </c>
      <c r="O200">
        <v>-0.35685210000000001</v>
      </c>
      <c r="P200">
        <v>1.1406700999999999</v>
      </c>
      <c r="Q200">
        <v>1.65365674</v>
      </c>
    </row>
    <row r="202" spans="13:17" x14ac:dyDescent="0.25">
      <c r="M202" t="s">
        <v>96</v>
      </c>
      <c r="N202" t="s">
        <v>86</v>
      </c>
      <c r="O202">
        <v>1.4140665100000001</v>
      </c>
      <c r="P202">
        <v>1.47898306</v>
      </c>
      <c r="Q202">
        <v>1.34080339</v>
      </c>
    </row>
    <row r="203" spans="13:17" x14ac:dyDescent="0.25">
      <c r="N203" t="s">
        <v>87</v>
      </c>
      <c r="O203">
        <v>1.4968607599999999</v>
      </c>
      <c r="P203">
        <v>1.4504412200000001</v>
      </c>
      <c r="Q203">
        <v>0.36223864</v>
      </c>
    </row>
    <row r="204" spans="13:17" x14ac:dyDescent="0.25">
      <c r="N204" t="s">
        <v>87</v>
      </c>
      <c r="O204">
        <v>1.6206425099999999</v>
      </c>
      <c r="P204">
        <v>2.40207704</v>
      </c>
      <c r="Q204">
        <v>1.57178605</v>
      </c>
    </row>
    <row r="205" spans="13:17" x14ac:dyDescent="0.25">
      <c r="N205" t="s">
        <v>86</v>
      </c>
      <c r="O205">
        <v>-1.4140665100000001</v>
      </c>
      <c r="P205">
        <v>-1.47898306</v>
      </c>
      <c r="Q205">
        <v>1.34080339</v>
      </c>
    </row>
    <row r="206" spans="13:17" x14ac:dyDescent="0.25">
      <c r="N206" t="s">
        <v>87</v>
      </c>
      <c r="O206">
        <v>-1.6206425099999999</v>
      </c>
      <c r="P206">
        <v>-2.40207704</v>
      </c>
      <c r="Q206">
        <v>1.57178605</v>
      </c>
    </row>
    <row r="207" spans="13:17" x14ac:dyDescent="0.25">
      <c r="N207" t="s">
        <v>87</v>
      </c>
      <c r="O207">
        <v>-1.4968607599999999</v>
      </c>
      <c r="P207">
        <v>-1.4504412200000001</v>
      </c>
      <c r="Q207">
        <v>0.36223864</v>
      </c>
    </row>
    <row r="208" spans="13:17" x14ac:dyDescent="0.25">
      <c r="N208" t="s">
        <v>86</v>
      </c>
      <c r="O208">
        <v>1.39000816</v>
      </c>
      <c r="P208">
        <v>-4.1591845000000003</v>
      </c>
      <c r="Q208">
        <v>1.27951492</v>
      </c>
    </row>
    <row r="209" spans="14:17" x14ac:dyDescent="0.25">
      <c r="N209" t="s">
        <v>87</v>
      </c>
      <c r="O209">
        <v>0.45245027999999998</v>
      </c>
      <c r="P209">
        <v>-4.2880419200000004</v>
      </c>
      <c r="Q209">
        <v>1.5063040999999999</v>
      </c>
    </row>
    <row r="210" spans="14:17" x14ac:dyDescent="0.25">
      <c r="N210" t="s">
        <v>87</v>
      </c>
      <c r="O210">
        <v>1.57669938</v>
      </c>
      <c r="P210">
        <v>-3.2399789700000001</v>
      </c>
      <c r="Q210">
        <v>1.53183841</v>
      </c>
    </row>
    <row r="211" spans="14:17" x14ac:dyDescent="0.25">
      <c r="N211" t="s">
        <v>86</v>
      </c>
      <c r="O211">
        <v>1.3340099400000001</v>
      </c>
      <c r="P211">
        <v>-1.3219772000000001</v>
      </c>
      <c r="Q211">
        <v>1.4142007000000001</v>
      </c>
    </row>
    <row r="212" spans="14:17" x14ac:dyDescent="0.25">
      <c r="N212" t="s">
        <v>87</v>
      </c>
      <c r="O212">
        <v>1.59995522</v>
      </c>
      <c r="P212">
        <v>-0.42479230000000001</v>
      </c>
      <c r="Q212">
        <v>1.6754588699999999</v>
      </c>
    </row>
    <row r="213" spans="14:17" x14ac:dyDescent="0.25">
      <c r="N213" t="s">
        <v>87</v>
      </c>
      <c r="O213">
        <v>0.35477252999999997</v>
      </c>
      <c r="P213">
        <v>-1.3260018200000001</v>
      </c>
      <c r="Q213">
        <v>1.4942852499999999</v>
      </c>
    </row>
    <row r="214" spans="14:17" x14ac:dyDescent="0.25">
      <c r="N214" t="s">
        <v>86</v>
      </c>
      <c r="O214">
        <v>-1.3340099400000001</v>
      </c>
      <c r="P214">
        <v>-1.3219772000000001</v>
      </c>
      <c r="Q214">
        <v>-1.4142007000000001</v>
      </c>
    </row>
    <row r="215" spans="14:17" x14ac:dyDescent="0.25">
      <c r="N215" t="s">
        <v>87</v>
      </c>
      <c r="O215">
        <v>-1.59995522</v>
      </c>
      <c r="P215">
        <v>-0.42479230000000001</v>
      </c>
      <c r="Q215">
        <v>-1.6754588699999999</v>
      </c>
    </row>
    <row r="216" spans="14:17" x14ac:dyDescent="0.25">
      <c r="N216" t="s">
        <v>87</v>
      </c>
      <c r="O216">
        <v>-0.35477252999999997</v>
      </c>
      <c r="P216">
        <v>-1.3260018200000001</v>
      </c>
      <c r="Q216">
        <v>-1.4942852499999999</v>
      </c>
    </row>
    <row r="217" spans="14:17" x14ac:dyDescent="0.25">
      <c r="N217" t="s">
        <v>86</v>
      </c>
      <c r="O217">
        <v>1.39000816</v>
      </c>
      <c r="P217">
        <v>4.1591845000000003</v>
      </c>
      <c r="Q217">
        <v>-1.27951492</v>
      </c>
    </row>
    <row r="218" spans="14:17" x14ac:dyDescent="0.25">
      <c r="N218" t="s">
        <v>87</v>
      </c>
      <c r="O218">
        <v>0.45245027999999998</v>
      </c>
      <c r="P218">
        <v>4.2880419200000004</v>
      </c>
      <c r="Q218">
        <v>-1.5063040999999999</v>
      </c>
    </row>
    <row r="219" spans="14:17" x14ac:dyDescent="0.25">
      <c r="N219" t="s">
        <v>87</v>
      </c>
      <c r="O219">
        <v>1.57669938</v>
      </c>
      <c r="P219">
        <v>3.2399789700000001</v>
      </c>
      <c r="Q219">
        <v>-1.53183841</v>
      </c>
    </row>
    <row r="220" spans="14:17" x14ac:dyDescent="0.25">
      <c r="N220" t="s">
        <v>86</v>
      </c>
      <c r="O220">
        <v>-1.45801073</v>
      </c>
      <c r="P220">
        <v>4.2884440599999998</v>
      </c>
      <c r="Q220">
        <v>-1.3871661099999999</v>
      </c>
    </row>
    <row r="221" spans="14:17" x14ac:dyDescent="0.25">
      <c r="N221" t="s">
        <v>87</v>
      </c>
      <c r="O221">
        <v>-1.52043672</v>
      </c>
      <c r="P221">
        <v>4.3289272800000003</v>
      </c>
      <c r="Q221">
        <v>-0.39770335000000001</v>
      </c>
    </row>
    <row r="222" spans="14:17" x14ac:dyDescent="0.25">
      <c r="N222" t="s">
        <v>87</v>
      </c>
      <c r="O222">
        <v>-2.0515850699999998</v>
      </c>
      <c r="P222">
        <v>4.9666404899999996</v>
      </c>
      <c r="Q222">
        <v>-1.72209901</v>
      </c>
    </row>
    <row r="223" spans="14:17" x14ac:dyDescent="0.25">
      <c r="N223" t="s">
        <v>86</v>
      </c>
      <c r="O223">
        <v>1.45801073</v>
      </c>
      <c r="P223">
        <v>-4.2884440599999998</v>
      </c>
      <c r="Q223">
        <v>-1.3871661099999999</v>
      </c>
    </row>
    <row r="224" spans="14:17" x14ac:dyDescent="0.25">
      <c r="N224" t="s">
        <v>87</v>
      </c>
      <c r="O224">
        <v>2.0515850699999998</v>
      </c>
      <c r="P224">
        <v>-4.9666404899999996</v>
      </c>
      <c r="Q224">
        <v>-1.72209901</v>
      </c>
    </row>
    <row r="225" spans="14:17" x14ac:dyDescent="0.25">
      <c r="N225" t="s">
        <v>87</v>
      </c>
      <c r="O225">
        <v>1.52043672</v>
      </c>
      <c r="P225">
        <v>-4.3289272800000003</v>
      </c>
      <c r="Q225">
        <v>-0.39770335000000001</v>
      </c>
    </row>
    <row r="226" spans="14:17" x14ac:dyDescent="0.25">
      <c r="N226" t="s">
        <v>86</v>
      </c>
      <c r="O226">
        <v>-1.45801073</v>
      </c>
      <c r="P226">
        <v>-4.2884440599999998</v>
      </c>
      <c r="Q226">
        <v>1.3871661099999999</v>
      </c>
    </row>
    <row r="227" spans="14:17" x14ac:dyDescent="0.25">
      <c r="N227" t="s">
        <v>87</v>
      </c>
      <c r="O227">
        <v>-1.52043672</v>
      </c>
      <c r="P227">
        <v>-4.3289272800000003</v>
      </c>
      <c r="Q227">
        <v>0.39770335000000001</v>
      </c>
    </row>
    <row r="228" spans="14:17" x14ac:dyDescent="0.25">
      <c r="N228" t="s">
        <v>87</v>
      </c>
      <c r="O228">
        <v>-2.0515850699999998</v>
      </c>
      <c r="P228">
        <v>-4.9666404899999996</v>
      </c>
      <c r="Q228">
        <v>1.72209901</v>
      </c>
    </row>
    <row r="229" spans="14:17" x14ac:dyDescent="0.25">
      <c r="N229" t="s">
        <v>86</v>
      </c>
      <c r="O229">
        <v>-1.39000816</v>
      </c>
      <c r="P229">
        <v>4.1591845000000003</v>
      </c>
      <c r="Q229">
        <v>1.27951492</v>
      </c>
    </row>
    <row r="230" spans="14:17" x14ac:dyDescent="0.25">
      <c r="N230" t="s">
        <v>87</v>
      </c>
      <c r="O230">
        <v>-0.45245027999999998</v>
      </c>
      <c r="P230">
        <v>4.2880419200000004</v>
      </c>
      <c r="Q230">
        <v>1.5063040999999999</v>
      </c>
    </row>
    <row r="231" spans="14:17" x14ac:dyDescent="0.25">
      <c r="N231" t="s">
        <v>87</v>
      </c>
      <c r="O231">
        <v>-1.57669938</v>
      </c>
      <c r="P231">
        <v>3.2399789700000001</v>
      </c>
      <c r="Q231">
        <v>1.53183841</v>
      </c>
    </row>
    <row r="232" spans="14:17" x14ac:dyDescent="0.25">
      <c r="N232" t="s">
        <v>86</v>
      </c>
      <c r="O232">
        <v>1.4140665100000001</v>
      </c>
      <c r="P232">
        <v>-1.47898306</v>
      </c>
      <c r="Q232">
        <v>-1.34080339</v>
      </c>
    </row>
    <row r="233" spans="14:17" x14ac:dyDescent="0.25">
      <c r="N233" t="s">
        <v>87</v>
      </c>
      <c r="O233">
        <v>1.4968607599999999</v>
      </c>
      <c r="P233">
        <v>-1.4504412200000001</v>
      </c>
      <c r="Q233">
        <v>-0.36223864</v>
      </c>
    </row>
    <row r="234" spans="14:17" x14ac:dyDescent="0.25">
      <c r="N234" t="s">
        <v>87</v>
      </c>
      <c r="O234">
        <v>1.6206425099999999</v>
      </c>
      <c r="P234">
        <v>-2.40207704</v>
      </c>
      <c r="Q234">
        <v>-1.57178605</v>
      </c>
    </row>
    <row r="235" spans="14:17" x14ac:dyDescent="0.25">
      <c r="N235" t="s">
        <v>86</v>
      </c>
      <c r="O235">
        <v>-1.4140665100000001</v>
      </c>
      <c r="P235">
        <v>1.47898306</v>
      </c>
      <c r="Q235">
        <v>-1.34080339</v>
      </c>
    </row>
    <row r="236" spans="14:17" x14ac:dyDescent="0.25">
      <c r="N236" t="s">
        <v>87</v>
      </c>
      <c r="O236">
        <v>-1.6206425099999999</v>
      </c>
      <c r="P236">
        <v>2.40207704</v>
      </c>
      <c r="Q236">
        <v>-1.57178605</v>
      </c>
    </row>
    <row r="237" spans="14:17" x14ac:dyDescent="0.25">
      <c r="N237" t="s">
        <v>87</v>
      </c>
      <c r="O237">
        <v>-1.4968607599999999</v>
      </c>
      <c r="P237">
        <v>1.4504412200000001</v>
      </c>
      <c r="Q237">
        <v>-0.36223864</v>
      </c>
    </row>
    <row r="238" spans="14:17" x14ac:dyDescent="0.25">
      <c r="N238" t="s">
        <v>86</v>
      </c>
      <c r="O238">
        <v>1.45801073</v>
      </c>
      <c r="P238">
        <v>4.2884440599999998</v>
      </c>
      <c r="Q238">
        <v>1.3871661099999999</v>
      </c>
    </row>
    <row r="239" spans="14:17" x14ac:dyDescent="0.25">
      <c r="N239" t="s">
        <v>87</v>
      </c>
      <c r="O239">
        <v>1.52043672</v>
      </c>
      <c r="P239">
        <v>4.3289272800000003</v>
      </c>
      <c r="Q239">
        <v>0.39770335000000001</v>
      </c>
    </row>
    <row r="240" spans="14:17" x14ac:dyDescent="0.25">
      <c r="N240" t="s">
        <v>87</v>
      </c>
      <c r="O240">
        <v>2.0515850699999998</v>
      </c>
      <c r="P240">
        <v>4.9666404899999996</v>
      </c>
      <c r="Q240">
        <v>1.72209901</v>
      </c>
    </row>
    <row r="241" spans="14:17" x14ac:dyDescent="0.25">
      <c r="N241" t="s">
        <v>86</v>
      </c>
      <c r="O241">
        <v>-1.39000816</v>
      </c>
      <c r="P241">
        <v>-4.1591845000000003</v>
      </c>
      <c r="Q241">
        <v>-1.27951492</v>
      </c>
    </row>
    <row r="242" spans="14:17" x14ac:dyDescent="0.25">
      <c r="N242" t="s">
        <v>87</v>
      </c>
      <c r="O242">
        <v>-0.45245027999999998</v>
      </c>
      <c r="P242">
        <v>-4.2880419200000004</v>
      </c>
      <c r="Q242">
        <v>-1.5063040999999999</v>
      </c>
    </row>
    <row r="243" spans="14:17" x14ac:dyDescent="0.25">
      <c r="N243" t="s">
        <v>87</v>
      </c>
      <c r="O243">
        <v>-1.57669938</v>
      </c>
      <c r="P243">
        <v>-3.2399789700000001</v>
      </c>
      <c r="Q243">
        <v>-1.53183841</v>
      </c>
    </row>
    <row r="244" spans="14:17" x14ac:dyDescent="0.25">
      <c r="N244" t="s">
        <v>86</v>
      </c>
      <c r="O244">
        <v>1.3340099400000001</v>
      </c>
      <c r="P244">
        <v>1.3219772000000001</v>
      </c>
      <c r="Q244">
        <v>-1.4142007000000001</v>
      </c>
    </row>
    <row r="245" spans="14:17" x14ac:dyDescent="0.25">
      <c r="N245" t="s">
        <v>87</v>
      </c>
      <c r="O245">
        <v>1.59995522</v>
      </c>
      <c r="P245">
        <v>0.42479230000000001</v>
      </c>
      <c r="Q245">
        <v>-1.6754588699999999</v>
      </c>
    </row>
    <row r="246" spans="14:17" x14ac:dyDescent="0.25">
      <c r="N246" t="s">
        <v>87</v>
      </c>
      <c r="O246">
        <v>0.35477252999999997</v>
      </c>
      <c r="P246">
        <v>1.3260018200000001</v>
      </c>
      <c r="Q246">
        <v>-1.4942852499999999</v>
      </c>
    </row>
    <row r="247" spans="14:17" x14ac:dyDescent="0.25">
      <c r="N247" t="s">
        <v>86</v>
      </c>
      <c r="O247">
        <v>-1.3340099400000001</v>
      </c>
      <c r="P247">
        <v>1.3219772000000001</v>
      </c>
      <c r="Q247">
        <v>1.4142007000000001</v>
      </c>
    </row>
    <row r="248" spans="14:17" x14ac:dyDescent="0.25">
      <c r="N248" t="s">
        <v>87</v>
      </c>
      <c r="O248">
        <v>-0.35477252999999997</v>
      </c>
      <c r="P248">
        <v>1.3260018200000001</v>
      </c>
      <c r="Q248">
        <v>1.4942852499999999</v>
      </c>
    </row>
    <row r="249" spans="14:17" x14ac:dyDescent="0.25">
      <c r="N249" t="s">
        <v>87</v>
      </c>
      <c r="O249">
        <v>-1.59995522</v>
      </c>
      <c r="P249">
        <v>0.42479230000000001</v>
      </c>
      <c r="Q249">
        <v>1.6754588699999999</v>
      </c>
    </row>
  </sheetData>
  <pageMargins left="0.7" right="0.7" top="0.75" bottom="0.75" header="0.3" footer="0.3"/>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15"/>
  <sheetViews>
    <sheetView workbookViewId="0"/>
  </sheetViews>
  <sheetFormatPr baseColWidth="10" defaultColWidth="9.140625" defaultRowHeight="15" x14ac:dyDescent="0.25"/>
  <cols>
    <col min="2" max="2" width="10.5703125" customWidth="1"/>
    <col min="3" max="3" width="10.42578125" customWidth="1"/>
    <col min="4" max="4" width="10.28515625" customWidth="1"/>
    <col min="7" max="7" width="9.7109375" customWidth="1"/>
    <col min="8" max="8" width="9.85546875" customWidth="1"/>
    <col min="9" max="9" width="10.28515625" customWidth="1"/>
    <col min="12" max="14" width="10.28515625" bestFit="1" customWidth="1"/>
    <col min="17" max="19" width="11.28515625" bestFit="1" customWidth="1"/>
    <col min="22" max="23" width="10.28515625" bestFit="1" customWidth="1"/>
    <col min="24" max="24" width="9.5703125" bestFit="1" customWidth="1"/>
    <col min="27" max="29" width="10.28515625" bestFit="1" customWidth="1"/>
  </cols>
  <sheetData>
    <row r="1" spans="1:29" x14ac:dyDescent="0.25">
      <c r="A1" s="3" t="s">
        <v>193</v>
      </c>
    </row>
    <row r="3" spans="1:29" ht="14.45" x14ac:dyDescent="0.3">
      <c r="A3" s="3" t="s">
        <v>201</v>
      </c>
      <c r="F3" s="3" t="s">
        <v>202</v>
      </c>
      <c r="K3" s="3" t="s">
        <v>208</v>
      </c>
    </row>
    <row r="4" spans="1:29" ht="14.45" x14ac:dyDescent="0.3">
      <c r="A4" s="3"/>
    </row>
    <row r="5" spans="1:29" ht="14.45" x14ac:dyDescent="0.3">
      <c r="A5" s="3" t="s">
        <v>195</v>
      </c>
      <c r="F5" s="3" t="s">
        <v>203</v>
      </c>
      <c r="K5" s="3" t="s">
        <v>209</v>
      </c>
      <c r="P5" s="3" t="s">
        <v>214</v>
      </c>
      <c r="U5" s="3" t="s">
        <v>219</v>
      </c>
      <c r="Z5" s="3" t="s">
        <v>227</v>
      </c>
    </row>
    <row r="6" spans="1:29" ht="14.45" x14ac:dyDescent="0.3">
      <c r="A6" s="3"/>
      <c r="B6" t="s">
        <v>83</v>
      </c>
      <c r="C6" t="s">
        <v>84</v>
      </c>
      <c r="D6" t="s">
        <v>85</v>
      </c>
      <c r="G6" t="s">
        <v>83</v>
      </c>
      <c r="H6" t="s">
        <v>84</v>
      </c>
      <c r="I6" t="s">
        <v>85</v>
      </c>
      <c r="L6" t="s">
        <v>83</v>
      </c>
      <c r="M6" t="s">
        <v>84</v>
      </c>
      <c r="N6" t="s">
        <v>85</v>
      </c>
      <c r="Q6" t="s">
        <v>83</v>
      </c>
      <c r="R6" t="s">
        <v>84</v>
      </c>
      <c r="S6" t="s">
        <v>85</v>
      </c>
      <c r="V6" t="s">
        <v>83</v>
      </c>
      <c r="W6" t="s">
        <v>84</v>
      </c>
      <c r="X6" t="s">
        <v>85</v>
      </c>
      <c r="AA6" t="s">
        <v>83</v>
      </c>
      <c r="AB6" t="s">
        <v>84</v>
      </c>
      <c r="AC6" t="s">
        <v>85</v>
      </c>
    </row>
    <row r="7" spans="1:29" ht="14.45" x14ac:dyDescent="0.3">
      <c r="A7" t="s">
        <v>134</v>
      </c>
      <c r="B7" s="34">
        <v>0</v>
      </c>
      <c r="C7" s="34">
        <v>-1.0212400000000001E-5</v>
      </c>
      <c r="D7" s="34">
        <v>0.2445561591</v>
      </c>
      <c r="F7" t="s">
        <v>204</v>
      </c>
      <c r="G7">
        <v>0</v>
      </c>
      <c r="H7">
        <v>0</v>
      </c>
      <c r="I7" s="34">
        <v>-0.20332135009999999</v>
      </c>
      <c r="K7" t="s">
        <v>134</v>
      </c>
      <c r="L7" s="34">
        <v>-3.9186202699999999E-2</v>
      </c>
      <c r="M7" s="34">
        <v>-4.4574808299999998E-2</v>
      </c>
      <c r="N7" s="34">
        <v>4.6839497500000001E-2</v>
      </c>
      <c r="P7" t="s">
        <v>134</v>
      </c>
      <c r="Q7" s="34">
        <v>0.60962651639999998</v>
      </c>
      <c r="R7" s="34">
        <v>-0.29492277119999999</v>
      </c>
      <c r="S7" s="34">
        <v>2.44626298E-2</v>
      </c>
      <c r="U7" t="s">
        <v>134</v>
      </c>
      <c r="V7" s="34">
        <v>1.4940175537</v>
      </c>
      <c r="W7" s="34">
        <v>-2.12284573E-2</v>
      </c>
      <c r="X7" s="34">
        <v>2.1618025464000001</v>
      </c>
      <c r="Z7" t="s">
        <v>134</v>
      </c>
      <c r="AA7" s="34">
        <v>-6.7926382100000002E-2</v>
      </c>
      <c r="AB7" s="34">
        <v>-0.20107988700000001</v>
      </c>
      <c r="AC7" s="34">
        <v>4.6046783799999998E-2</v>
      </c>
    </row>
    <row r="8" spans="1:29" ht="14.45" x14ac:dyDescent="0.3">
      <c r="A8" t="s">
        <v>87</v>
      </c>
      <c r="B8" s="34">
        <v>0</v>
      </c>
      <c r="C8" s="34">
        <v>1.0319399579999999</v>
      </c>
      <c r="D8" s="34">
        <v>-0.1025596143</v>
      </c>
      <c r="F8" t="s">
        <v>87</v>
      </c>
      <c r="G8">
        <v>0</v>
      </c>
      <c r="H8">
        <v>0</v>
      </c>
      <c r="I8" s="34">
        <v>1.1503213501</v>
      </c>
      <c r="K8" t="s">
        <v>87</v>
      </c>
      <c r="L8" s="34">
        <v>8.3982356899999999E-2</v>
      </c>
      <c r="M8" s="34">
        <v>1.0122308798999999</v>
      </c>
      <c r="N8" s="34">
        <v>-0.1107859494</v>
      </c>
      <c r="P8" t="s">
        <v>87</v>
      </c>
      <c r="Q8" s="34">
        <v>0.37886577659999998</v>
      </c>
      <c r="R8" s="34">
        <v>0.2076926509</v>
      </c>
      <c r="S8" s="34">
        <v>0.94878504679999998</v>
      </c>
      <c r="U8" t="s">
        <v>194</v>
      </c>
      <c r="V8" s="34">
        <v>2.3662645906000002</v>
      </c>
      <c r="W8" s="34">
        <v>0.97651035519999996</v>
      </c>
      <c r="X8" s="34">
        <v>0.35187772119999999</v>
      </c>
      <c r="Z8" t="s">
        <v>87</v>
      </c>
      <c r="AA8" s="34">
        <v>9.2944770499999996E-2</v>
      </c>
      <c r="AB8" s="34">
        <v>0.86326899800000001</v>
      </c>
      <c r="AC8" s="34">
        <v>7.1454767099999997E-2</v>
      </c>
    </row>
    <row r="9" spans="1:29" ht="14.45" x14ac:dyDescent="0.3">
      <c r="A9" t="s">
        <v>87</v>
      </c>
      <c r="B9" s="34">
        <v>0.89375644750000005</v>
      </c>
      <c r="C9" s="34">
        <v>-0.51605196129999997</v>
      </c>
      <c r="D9" s="34">
        <v>-0.1023648758</v>
      </c>
      <c r="K9" t="s">
        <v>87</v>
      </c>
      <c r="L9" s="34">
        <v>0.80012644379999998</v>
      </c>
      <c r="M9" s="34">
        <v>-0.70818192820000003</v>
      </c>
      <c r="N9" s="34">
        <v>-6.2861960499999994E-2</v>
      </c>
      <c r="P9" t="s">
        <v>87</v>
      </c>
      <c r="Q9" s="34">
        <v>0.40822346500000001</v>
      </c>
      <c r="R9" s="34">
        <v>0.20255442949999999</v>
      </c>
      <c r="S9" s="34">
        <v>-0.90944990830000005</v>
      </c>
      <c r="U9" t="s">
        <v>87</v>
      </c>
      <c r="V9" s="34">
        <v>2.0969953665999999</v>
      </c>
      <c r="W9" s="34">
        <v>0.54725046550000001</v>
      </c>
      <c r="X9" s="34">
        <v>2.8517550476000002</v>
      </c>
      <c r="Z9" t="s">
        <v>87</v>
      </c>
      <c r="AA9" s="34">
        <v>0.75562302420000005</v>
      </c>
      <c r="AB9" s="34">
        <v>-0.86342307610000002</v>
      </c>
      <c r="AC9" s="34">
        <v>-0.1620225414</v>
      </c>
    </row>
    <row r="10" spans="1:29" ht="14.45" x14ac:dyDescent="0.3">
      <c r="A10" t="s">
        <v>87</v>
      </c>
      <c r="B10" s="34">
        <v>-0.89375644750000005</v>
      </c>
      <c r="C10" s="34">
        <v>-0.51605196129999997</v>
      </c>
      <c r="D10" s="34">
        <v>-0.1023648758</v>
      </c>
      <c r="F10" s="3" t="s">
        <v>205</v>
      </c>
      <c r="K10" t="s">
        <v>87</v>
      </c>
      <c r="L10" s="34">
        <v>-1.0330274676</v>
      </c>
      <c r="M10" s="34">
        <v>-0.45812593099999999</v>
      </c>
      <c r="N10" s="34">
        <v>5.215827E-2</v>
      </c>
      <c r="P10" t="s">
        <v>87</v>
      </c>
      <c r="Q10" s="34">
        <v>0.68921064239999996</v>
      </c>
      <c r="R10" s="34">
        <v>-1.3688112145</v>
      </c>
      <c r="S10" s="34">
        <v>2.86833347E-2</v>
      </c>
      <c r="U10" t="s">
        <v>86</v>
      </c>
      <c r="V10" s="34">
        <v>0.63477797270000003</v>
      </c>
      <c r="W10" s="34">
        <v>-0.98801487340000005</v>
      </c>
      <c r="X10" s="34">
        <v>3.6871770144</v>
      </c>
      <c r="Z10" t="s">
        <v>87</v>
      </c>
      <c r="AA10" s="34">
        <v>-1.0697069326999999</v>
      </c>
      <c r="AB10" s="34">
        <v>-0.59250552249999999</v>
      </c>
      <c r="AC10" s="34">
        <v>9.7374536600000006E-2</v>
      </c>
    </row>
    <row r="11" spans="1:29" ht="14.45" x14ac:dyDescent="0.3">
      <c r="A11" t="s">
        <v>194</v>
      </c>
      <c r="B11" s="34">
        <v>0</v>
      </c>
      <c r="C11" s="34">
        <v>2.0154879999999999E-4</v>
      </c>
      <c r="D11" s="34">
        <v>2.0320229582999998</v>
      </c>
      <c r="G11" t="s">
        <v>83</v>
      </c>
      <c r="H11" t="s">
        <v>84</v>
      </c>
      <c r="I11" t="s">
        <v>85</v>
      </c>
      <c r="K11" t="s">
        <v>194</v>
      </c>
      <c r="L11" s="34">
        <v>0.1244994078</v>
      </c>
      <c r="M11" s="34">
        <v>8.4590875900000001E-2</v>
      </c>
      <c r="N11" s="34">
        <v>2.2377217219999999</v>
      </c>
      <c r="P11" t="s">
        <v>194</v>
      </c>
      <c r="Q11" s="34">
        <v>2.723880678</v>
      </c>
      <c r="R11" s="34">
        <v>0.1097587474</v>
      </c>
      <c r="S11" s="34">
        <v>5.6719668399999999E-2</v>
      </c>
      <c r="U11" t="s">
        <v>134</v>
      </c>
      <c r="V11" s="34">
        <v>1.0296266355000001</v>
      </c>
      <c r="W11" s="34">
        <v>-0.66095545840000003</v>
      </c>
      <c r="X11" s="34">
        <v>4.8601866664999998</v>
      </c>
      <c r="Z11" t="s">
        <v>194</v>
      </c>
      <c r="AA11" s="34">
        <v>0.20411071859999999</v>
      </c>
      <c r="AB11" s="34">
        <v>-0.39849189670000001</v>
      </c>
      <c r="AC11" s="34">
        <v>2.2675151757999998</v>
      </c>
    </row>
    <row r="12" spans="1:29" ht="14.45" x14ac:dyDescent="0.3">
      <c r="F12" t="s">
        <v>204</v>
      </c>
      <c r="G12" s="34">
        <v>6.4845000000000003E-6</v>
      </c>
      <c r="H12" s="34">
        <v>0</v>
      </c>
      <c r="I12" s="34">
        <v>-0.13100168879999999</v>
      </c>
      <c r="K12" t="s">
        <v>204</v>
      </c>
      <c r="L12" s="34">
        <v>-0.24168476920000001</v>
      </c>
      <c r="M12" s="34">
        <v>-0.1993095839</v>
      </c>
      <c r="N12" s="34">
        <v>-2.4819470609000001</v>
      </c>
      <c r="P12" t="s">
        <v>204</v>
      </c>
      <c r="Q12" s="34">
        <v>-1.9390184186999999</v>
      </c>
      <c r="R12" s="34">
        <v>-0.67125985089999995</v>
      </c>
      <c r="S12" s="34">
        <v>-1.46945427E-2</v>
      </c>
      <c r="U12" t="s">
        <v>86</v>
      </c>
      <c r="V12" s="34">
        <v>1.8835202853999999</v>
      </c>
      <c r="W12" s="34">
        <v>0.18681510900000001</v>
      </c>
      <c r="X12" s="34">
        <v>5.1507970864999999</v>
      </c>
      <c r="Z12" t="s">
        <v>204</v>
      </c>
      <c r="AA12" s="34">
        <v>-0.38799185110000001</v>
      </c>
      <c r="AB12" s="34">
        <v>9.9330245999999997E-3</v>
      </c>
      <c r="AC12" s="34">
        <v>-2.3752247389000001</v>
      </c>
    </row>
    <row r="13" spans="1:29" ht="14.45" x14ac:dyDescent="0.3">
      <c r="A13" s="3" t="s">
        <v>196</v>
      </c>
      <c r="F13" t="s">
        <v>134</v>
      </c>
      <c r="G13" s="34">
        <v>-3.7285049999999999E-4</v>
      </c>
      <c r="H13" s="34">
        <v>0</v>
      </c>
      <c r="I13" s="34">
        <v>1.7064931193999999</v>
      </c>
      <c r="K13" t="s">
        <v>87</v>
      </c>
      <c r="L13" s="34">
        <v>0.99036399900000005</v>
      </c>
      <c r="M13" s="34">
        <v>0.30746279430000001</v>
      </c>
      <c r="N13" s="34">
        <v>-2.7003502029000002</v>
      </c>
      <c r="P13" t="s">
        <v>134</v>
      </c>
      <c r="Q13" s="34">
        <v>-2.2159581885000001</v>
      </c>
      <c r="R13" s="34">
        <v>1.1350544218</v>
      </c>
      <c r="S13" s="34">
        <v>-2.5573454200000002E-2</v>
      </c>
      <c r="U13" t="s">
        <v>134</v>
      </c>
      <c r="V13" s="34">
        <v>0.33196444019999999</v>
      </c>
      <c r="W13" s="34">
        <v>-1.4387848754999999</v>
      </c>
      <c r="X13" s="34">
        <v>5.9862522993000002</v>
      </c>
      <c r="Z13" t="s">
        <v>134</v>
      </c>
      <c r="AA13" s="34">
        <v>1.23826167</v>
      </c>
      <c r="AB13" s="34">
        <v>0.58627515080000003</v>
      </c>
      <c r="AC13" s="34">
        <v>-2.7175807963</v>
      </c>
    </row>
    <row r="14" spans="1:29" ht="14.45" x14ac:dyDescent="0.3">
      <c r="A14" s="3"/>
      <c r="B14" t="s">
        <v>83</v>
      </c>
      <c r="C14" t="s">
        <v>84</v>
      </c>
      <c r="D14" t="s">
        <v>85</v>
      </c>
      <c r="F14" t="s">
        <v>87</v>
      </c>
      <c r="G14" s="34">
        <v>1.0194212671</v>
      </c>
      <c r="H14" s="34">
        <v>1.9000000000000001E-9</v>
      </c>
      <c r="I14" s="34">
        <v>2.1179766522999999</v>
      </c>
      <c r="P14" t="s">
        <v>87</v>
      </c>
      <c r="Q14" s="34">
        <v>-1.7640326219</v>
      </c>
      <c r="R14" s="34">
        <v>1.6118929927000001</v>
      </c>
      <c r="S14" s="34">
        <v>-0.90604534699999995</v>
      </c>
      <c r="U14" t="s">
        <v>87</v>
      </c>
      <c r="V14" s="34">
        <v>0.70654088439999996</v>
      </c>
      <c r="W14" s="34">
        <v>-1.1209046376</v>
      </c>
      <c r="X14" s="34">
        <v>6.9618416445999998</v>
      </c>
      <c r="Z14" t="s">
        <v>134</v>
      </c>
      <c r="AA14" s="34">
        <v>2.3440656260999999</v>
      </c>
      <c r="AB14" s="34">
        <v>-0.28466568349999999</v>
      </c>
      <c r="AC14" s="34">
        <v>-2.7398448362000001</v>
      </c>
    </row>
    <row r="15" spans="1:29" ht="14.45" x14ac:dyDescent="0.3">
      <c r="A15" t="s">
        <v>134</v>
      </c>
      <c r="B15" s="34">
        <v>0.84745088680000003</v>
      </c>
      <c r="C15" s="34">
        <v>-1.318304484</v>
      </c>
      <c r="D15" s="34">
        <v>1.9859986100000001E-2</v>
      </c>
      <c r="F15" t="s">
        <v>87</v>
      </c>
      <c r="G15" s="34">
        <v>-0.51021022230000002</v>
      </c>
      <c r="H15" s="34">
        <v>0.88324254989999995</v>
      </c>
      <c r="I15" s="34">
        <v>2.1175767888000001</v>
      </c>
      <c r="K15" s="3" t="s">
        <v>210</v>
      </c>
      <c r="P15" t="s">
        <v>87</v>
      </c>
      <c r="Q15" s="34">
        <v>-1.7907803572000001</v>
      </c>
      <c r="R15" s="34">
        <v>1.6184248847</v>
      </c>
      <c r="S15" s="34">
        <v>0.86460680729999995</v>
      </c>
      <c r="U15" t="s">
        <v>87</v>
      </c>
      <c r="V15" s="34">
        <v>-0.74884141770000001</v>
      </c>
      <c r="W15" s="34">
        <v>-1.2733956400999999</v>
      </c>
      <c r="X15" s="34">
        <v>5.9299572767999997</v>
      </c>
      <c r="Z15" t="s">
        <v>134</v>
      </c>
      <c r="AA15" s="34">
        <v>3.6325238739999999</v>
      </c>
      <c r="AB15" s="34">
        <v>0.17642088319999999</v>
      </c>
      <c r="AC15" s="34">
        <v>-3.0005284150999998</v>
      </c>
    </row>
    <row r="16" spans="1:29" ht="14.45" x14ac:dyDescent="0.3">
      <c r="A16" t="s">
        <v>134</v>
      </c>
      <c r="B16" s="34">
        <v>-0.39376547750000002</v>
      </c>
      <c r="C16" s="34">
        <v>-0.44776012580000002</v>
      </c>
      <c r="D16" s="34">
        <v>1.30859471E-2</v>
      </c>
      <c r="F16" t="s">
        <v>87</v>
      </c>
      <c r="G16" s="34">
        <v>-0.51021021899999996</v>
      </c>
      <c r="H16" s="34">
        <v>-0.8832425518</v>
      </c>
      <c r="I16" s="34">
        <v>2.1175767888000001</v>
      </c>
      <c r="L16" t="s">
        <v>83</v>
      </c>
      <c r="M16" t="s">
        <v>84</v>
      </c>
      <c r="N16" t="s">
        <v>85</v>
      </c>
      <c r="P16" t="s">
        <v>87</v>
      </c>
      <c r="Q16" s="34">
        <v>-3.2875324921</v>
      </c>
      <c r="R16" s="34">
        <v>1.3660297096</v>
      </c>
      <c r="S16" s="34">
        <v>-4.2613234799999997E-2</v>
      </c>
      <c r="U16" t="s">
        <v>87</v>
      </c>
      <c r="V16" s="34">
        <v>0.50513503749999999</v>
      </c>
      <c r="W16" s="34">
        <v>-2.5114380214000001</v>
      </c>
      <c r="X16" s="34">
        <v>5.8518033855000002</v>
      </c>
      <c r="Z16" t="s">
        <v>134</v>
      </c>
      <c r="AA16" s="34">
        <v>3.8857719734999998</v>
      </c>
      <c r="AB16" s="34">
        <v>1.5270773465</v>
      </c>
      <c r="AC16" s="34">
        <v>-3.2549538349999998</v>
      </c>
    </row>
    <row r="17" spans="1:29" ht="14.45" x14ac:dyDescent="0.3">
      <c r="A17" t="s">
        <v>87</v>
      </c>
      <c r="B17" s="34">
        <v>1.7325398557</v>
      </c>
      <c r="C17" s="34">
        <v>-0.69288138440000002</v>
      </c>
      <c r="D17" s="34">
        <v>-0.1387863513</v>
      </c>
      <c r="K17" t="s">
        <v>134</v>
      </c>
      <c r="L17" s="34">
        <v>2.4062112900000002E-2</v>
      </c>
      <c r="M17" s="34">
        <v>3.32104108E-2</v>
      </c>
      <c r="N17" s="34">
        <v>2.13052902E-2</v>
      </c>
      <c r="U17" t="s">
        <v>87</v>
      </c>
      <c r="V17" s="34">
        <v>0.50482740510000002</v>
      </c>
      <c r="W17" s="34">
        <v>0.3153443648</v>
      </c>
      <c r="X17" s="34">
        <v>1.9044511126999999</v>
      </c>
      <c r="Z17" t="s">
        <v>134</v>
      </c>
      <c r="AA17" s="34">
        <v>2.7930572427000002</v>
      </c>
      <c r="AB17" s="34">
        <v>2.4000365920000002</v>
      </c>
      <c r="AC17" s="34">
        <v>-3.2392005881000001</v>
      </c>
    </row>
    <row r="18" spans="1:29" ht="14.45" x14ac:dyDescent="0.3">
      <c r="A18" t="s">
        <v>87</v>
      </c>
      <c r="B18" s="34">
        <v>0.95475721499999999</v>
      </c>
      <c r="C18" s="34">
        <v>-1.8363407878</v>
      </c>
      <c r="D18" s="34">
        <v>0.97631660249999996</v>
      </c>
      <c r="F18" s="3" t="s">
        <v>206</v>
      </c>
      <c r="K18" t="s">
        <v>134</v>
      </c>
      <c r="L18" s="34">
        <v>6.6927457900000001E-2</v>
      </c>
      <c r="M18" s="34">
        <v>1.5269329492999999</v>
      </c>
      <c r="N18" s="34">
        <v>-0.18941771439999999</v>
      </c>
      <c r="P18" s="3" t="s">
        <v>215</v>
      </c>
      <c r="U18" t="s">
        <v>87</v>
      </c>
      <c r="V18" s="34">
        <v>1.8259532462000001</v>
      </c>
      <c r="W18" s="34">
        <v>-0.98720533089999996</v>
      </c>
      <c r="X18" s="34">
        <v>1.8231001984999999</v>
      </c>
      <c r="Z18" t="s">
        <v>134</v>
      </c>
      <c r="AA18" s="34">
        <v>1.5041983144</v>
      </c>
      <c r="AB18" s="34">
        <v>1.9455166344000001</v>
      </c>
      <c r="AC18" s="34">
        <v>-2.9741149903999999</v>
      </c>
    </row>
    <row r="19" spans="1:29" ht="14.45" x14ac:dyDescent="0.3">
      <c r="A19" t="s">
        <v>87</v>
      </c>
      <c r="B19" s="34">
        <v>0.80310123430000002</v>
      </c>
      <c r="C19" s="34">
        <v>-2.0662054245000001</v>
      </c>
      <c r="D19" s="34">
        <v>-0.77598147740000001</v>
      </c>
      <c r="G19" t="s">
        <v>83</v>
      </c>
      <c r="H19" t="s">
        <v>84</v>
      </c>
      <c r="I19" t="s">
        <v>85</v>
      </c>
      <c r="K19" t="s">
        <v>87</v>
      </c>
      <c r="L19" s="34">
        <v>0.91895167690000001</v>
      </c>
      <c r="M19" s="34">
        <v>-0.56321118479999999</v>
      </c>
      <c r="N19" s="34">
        <v>2.8927095199999999E-2</v>
      </c>
      <c r="Q19" t="s">
        <v>83</v>
      </c>
      <c r="R19" t="s">
        <v>84</v>
      </c>
      <c r="S19" t="s">
        <v>85</v>
      </c>
      <c r="Z19" t="s">
        <v>87</v>
      </c>
      <c r="AA19" s="34">
        <v>2.1732816352</v>
      </c>
      <c r="AB19" s="34">
        <v>-1.3428951956999999</v>
      </c>
      <c r="AC19" s="34">
        <v>-2.5571876588000002</v>
      </c>
    </row>
    <row r="20" spans="1:29" ht="14.45" x14ac:dyDescent="0.3">
      <c r="A20" t="s">
        <v>194</v>
      </c>
      <c r="B20" s="34">
        <v>-1.8778888163</v>
      </c>
      <c r="C20" s="34">
        <v>-1.4341178590999999</v>
      </c>
      <c r="D20" s="34">
        <v>0.27092548989999998</v>
      </c>
      <c r="F20" t="s">
        <v>134</v>
      </c>
      <c r="G20" s="34">
        <v>-2.1792863748000002</v>
      </c>
      <c r="H20" s="34">
        <v>-3.7585224462000002</v>
      </c>
      <c r="I20" s="34">
        <v>-0.38913316170000001</v>
      </c>
      <c r="K20" t="s">
        <v>87</v>
      </c>
      <c r="L20" s="34">
        <v>-0.91735007719999995</v>
      </c>
      <c r="M20" s="34">
        <v>-0.4904241741</v>
      </c>
      <c r="N20" s="34">
        <v>1.53284233E-2</v>
      </c>
      <c r="P20" t="s">
        <v>134</v>
      </c>
      <c r="Q20" s="34">
        <v>-3.5332856099999997E-2</v>
      </c>
      <c r="R20" s="34">
        <v>6.6384161299999994E-2</v>
      </c>
      <c r="S20" s="34">
        <v>3.4264622699999997E-2</v>
      </c>
      <c r="U20" s="3" t="s">
        <v>220</v>
      </c>
      <c r="Z20" t="s">
        <v>87</v>
      </c>
      <c r="AA20" s="34">
        <v>4.4608336281999996</v>
      </c>
      <c r="AB20" s="34">
        <v>-0.53171387260000003</v>
      </c>
      <c r="AC20" s="34">
        <v>-3.0080193113</v>
      </c>
    </row>
    <row r="21" spans="1:29" ht="14.45" x14ac:dyDescent="0.3">
      <c r="A21" t="s">
        <v>87</v>
      </c>
      <c r="B21" s="34">
        <v>-0.52574642569999996</v>
      </c>
      <c r="C21" s="34">
        <v>6.3571718400000005E-2</v>
      </c>
      <c r="D21" s="34">
        <v>-0.94124770550000003</v>
      </c>
      <c r="F21" t="s">
        <v>134</v>
      </c>
      <c r="G21" s="34">
        <v>-2.2826438846000001</v>
      </c>
      <c r="H21" s="34">
        <v>-5.2933480051000004</v>
      </c>
      <c r="I21" s="34">
        <v>-0.63680512619999996</v>
      </c>
      <c r="K21" t="s">
        <v>194</v>
      </c>
      <c r="L21" s="34">
        <v>4.0395920299999999E-2</v>
      </c>
      <c r="M21" s="34">
        <v>6.9337958399999997E-2</v>
      </c>
      <c r="N21" s="34">
        <v>2.2960252173</v>
      </c>
      <c r="P21" t="s">
        <v>134</v>
      </c>
      <c r="Q21" s="34">
        <v>6.7315399100000006E-2</v>
      </c>
      <c r="R21" s="34">
        <v>1.5588943588999999</v>
      </c>
      <c r="S21" s="34">
        <v>-0.16070394900000001</v>
      </c>
      <c r="V21" t="s">
        <v>83</v>
      </c>
      <c r="W21" t="s">
        <v>84</v>
      </c>
      <c r="X21" t="s">
        <v>85</v>
      </c>
      <c r="Z21" t="s">
        <v>134</v>
      </c>
      <c r="AA21" s="34">
        <v>5.2869357824999996</v>
      </c>
      <c r="AB21" s="34">
        <v>2.0325448031</v>
      </c>
      <c r="AC21" s="34">
        <v>-3.4987588923000001</v>
      </c>
    </row>
    <row r="22" spans="1:29" ht="14.45" x14ac:dyDescent="0.3">
      <c r="A22" t="s">
        <v>87</v>
      </c>
      <c r="B22" s="34">
        <v>-0.37393847219999998</v>
      </c>
      <c r="C22" s="34">
        <v>0.2936683471</v>
      </c>
      <c r="D22" s="34">
        <v>0.81278750860000004</v>
      </c>
      <c r="F22" t="s">
        <v>86</v>
      </c>
      <c r="G22" s="34">
        <v>-1.0346505270999999</v>
      </c>
      <c r="H22" s="34">
        <v>-3.2730334179999998</v>
      </c>
      <c r="I22" s="34">
        <v>-0.56177046809999998</v>
      </c>
      <c r="K22" t="s">
        <v>204</v>
      </c>
      <c r="L22" s="34">
        <v>3.8559866399999997E-2</v>
      </c>
      <c r="M22" s="34">
        <v>-0.68474062079999998</v>
      </c>
      <c r="N22" s="34">
        <v>-2.4521043779</v>
      </c>
      <c r="P22" t="s">
        <v>87</v>
      </c>
      <c r="Q22" s="34">
        <v>0.85567122409999996</v>
      </c>
      <c r="R22" s="34">
        <v>-0.53653579220000003</v>
      </c>
      <c r="S22" s="34">
        <v>9.1677445400000002E-2</v>
      </c>
      <c r="U22" t="s">
        <v>134</v>
      </c>
      <c r="V22" s="34">
        <v>1.5765258872000001</v>
      </c>
      <c r="W22" s="34">
        <v>-8.5389922500000007E-2</v>
      </c>
      <c r="X22" s="34">
        <v>2.1624153567</v>
      </c>
      <c r="Z22" t="s">
        <v>87</v>
      </c>
      <c r="AA22" s="34">
        <v>2.9552603911999999</v>
      </c>
      <c r="AB22" s="34">
        <v>3.4599132158999999</v>
      </c>
      <c r="AC22" s="34">
        <v>-3.4356015172999999</v>
      </c>
    </row>
    <row r="23" spans="1:29" ht="14.45" x14ac:dyDescent="0.3">
      <c r="F23" t="s">
        <v>86</v>
      </c>
      <c r="G23" s="34">
        <v>-3.2368795625</v>
      </c>
      <c r="H23" s="34">
        <v>-3.1798380256000001</v>
      </c>
      <c r="I23" s="34">
        <v>-4.34107969E-2</v>
      </c>
      <c r="K23" t="s">
        <v>87</v>
      </c>
      <c r="L23" s="34">
        <v>1.2040451443</v>
      </c>
      <c r="M23" s="34">
        <v>-4.6072681999999997E-2</v>
      </c>
      <c r="N23" s="34">
        <v>-2.6947758399000001</v>
      </c>
      <c r="P23" t="s">
        <v>87</v>
      </c>
      <c r="Q23" s="34">
        <v>-0.97427606739999995</v>
      </c>
      <c r="R23" s="34">
        <v>-0.43848308429999999</v>
      </c>
      <c r="S23" s="34">
        <v>-0.12125161800000001</v>
      </c>
      <c r="U23" t="s">
        <v>194</v>
      </c>
      <c r="V23" s="34">
        <v>2.6666306721000002</v>
      </c>
      <c r="W23" s="34">
        <v>0.98176485160000004</v>
      </c>
      <c r="X23" s="34">
        <v>0.43327785019999998</v>
      </c>
      <c r="Z23" t="s">
        <v>87</v>
      </c>
      <c r="AA23" s="34">
        <v>0.67111245789999996</v>
      </c>
      <c r="AB23" s="34">
        <v>2.6436690426</v>
      </c>
      <c r="AC23" s="34">
        <v>-2.9661880529000002</v>
      </c>
    </row>
    <row r="24" spans="1:29" ht="14.45" x14ac:dyDescent="0.3">
      <c r="A24" s="3" t="s">
        <v>197</v>
      </c>
      <c r="F24" t="s">
        <v>87</v>
      </c>
      <c r="G24" s="34">
        <v>-3.3083671562000001</v>
      </c>
      <c r="H24" s="34">
        <v>-5.6541710647999999</v>
      </c>
      <c r="I24" s="34">
        <v>-0.51279079039999997</v>
      </c>
      <c r="K24" t="s">
        <v>87</v>
      </c>
      <c r="L24" s="34">
        <v>-0.69769283110000002</v>
      </c>
      <c r="M24" s="34">
        <v>2.0066920068999998</v>
      </c>
      <c r="N24" s="34">
        <v>0.42681773909999998</v>
      </c>
      <c r="P24" t="s">
        <v>194</v>
      </c>
      <c r="Q24" s="34">
        <v>-0.29277060640000002</v>
      </c>
      <c r="R24" s="34">
        <v>6.0028127000000001E-2</v>
      </c>
      <c r="S24" s="34">
        <v>2.2439714424999999</v>
      </c>
      <c r="U24" t="s">
        <v>87</v>
      </c>
      <c r="V24" s="34">
        <v>2.0764186669</v>
      </c>
      <c r="W24" s="34">
        <v>0.56323008009999997</v>
      </c>
      <c r="X24" s="34">
        <v>2.8624571566000001</v>
      </c>
      <c r="Z24" t="s">
        <v>87</v>
      </c>
      <c r="AA24" s="34">
        <v>5.2950480158</v>
      </c>
      <c r="AB24" s="34">
        <v>2.8504169279</v>
      </c>
      <c r="AC24" s="34">
        <v>-4.2279838449999998</v>
      </c>
    </row>
    <row r="25" spans="1:29" ht="14.45" x14ac:dyDescent="0.3">
      <c r="B25" t="s">
        <v>83</v>
      </c>
      <c r="C25" t="s">
        <v>84</v>
      </c>
      <c r="D25" t="s">
        <v>85</v>
      </c>
      <c r="F25" t="s">
        <v>87</v>
      </c>
      <c r="G25" s="34">
        <v>-1.9276539285000001</v>
      </c>
      <c r="H25" s="34">
        <v>-5.5265962826999999</v>
      </c>
      <c r="I25" s="34">
        <v>-1.6477468205000001</v>
      </c>
      <c r="K25" t="s">
        <v>87</v>
      </c>
      <c r="L25" s="34">
        <v>1.0404752119</v>
      </c>
      <c r="M25" s="34">
        <v>1.9204126866</v>
      </c>
      <c r="N25" s="34">
        <v>0.1161637544</v>
      </c>
      <c r="P25" t="s">
        <v>204</v>
      </c>
      <c r="Q25" s="34">
        <v>0.2162101558</v>
      </c>
      <c r="R25" s="34">
        <v>-0.61476861910000002</v>
      </c>
      <c r="S25" s="34">
        <v>-2.4403901149</v>
      </c>
      <c r="U25" t="s">
        <v>86</v>
      </c>
      <c r="V25" s="34">
        <v>1.0753455867999999</v>
      </c>
      <c r="W25" s="34">
        <v>-1.2430186429000001</v>
      </c>
      <c r="X25" s="34">
        <v>3.7664682078</v>
      </c>
      <c r="Z25" t="s">
        <v>87</v>
      </c>
      <c r="AA25" s="34">
        <v>5.7431325922000003</v>
      </c>
      <c r="AB25" s="34">
        <v>2.4129483159</v>
      </c>
      <c r="AC25" s="34">
        <v>-2.5758335780000001</v>
      </c>
    </row>
    <row r="26" spans="1:29" ht="14.45" x14ac:dyDescent="0.3">
      <c r="A26" t="s">
        <v>134</v>
      </c>
      <c r="B26" s="34">
        <v>-0.27622092539999998</v>
      </c>
      <c r="C26" s="34">
        <v>0</v>
      </c>
      <c r="D26" s="34">
        <v>2.7675670999999999E-2</v>
      </c>
      <c r="F26" t="s">
        <v>87</v>
      </c>
      <c r="G26" s="34">
        <v>-1.6230967543999999</v>
      </c>
      <c r="H26" s="34">
        <v>-5.8182582559</v>
      </c>
      <c r="I26" s="34">
        <v>6.5103485500000002E-2</v>
      </c>
      <c r="K26" t="s">
        <v>87</v>
      </c>
      <c r="L26" s="34">
        <v>-0.1121444823</v>
      </c>
      <c r="M26" s="34">
        <v>1.7699836495000001</v>
      </c>
      <c r="N26" s="34">
        <v>-1.2379535872</v>
      </c>
      <c r="P26" t="s">
        <v>134</v>
      </c>
      <c r="Q26" s="34">
        <v>7.6620495699999999E-2</v>
      </c>
      <c r="R26" s="34">
        <v>-2.3957148938000001</v>
      </c>
      <c r="S26" s="34">
        <v>-2.0611385608999999</v>
      </c>
      <c r="U26" t="s">
        <v>134</v>
      </c>
      <c r="V26" s="34">
        <v>0.67782372199999996</v>
      </c>
      <c r="W26" s="34">
        <v>-0.57849617939999998</v>
      </c>
      <c r="X26" s="34">
        <v>4.7849948740999997</v>
      </c>
      <c r="Z26" t="s">
        <v>87</v>
      </c>
      <c r="AA26" s="34">
        <v>5.9347774488000002</v>
      </c>
      <c r="AB26" s="34">
        <v>1.2358281993</v>
      </c>
      <c r="AC26" s="34">
        <v>-3.8799506662000001</v>
      </c>
    </row>
    <row r="27" spans="1:29" x14ac:dyDescent="0.25">
      <c r="A27" t="s">
        <v>87</v>
      </c>
      <c r="B27" s="34">
        <v>0.37123283969999998</v>
      </c>
      <c r="C27" s="34">
        <v>0</v>
      </c>
      <c r="D27" s="34">
        <v>-0.85225215600000004</v>
      </c>
      <c r="P27" t="s">
        <v>87</v>
      </c>
      <c r="Q27" s="34">
        <v>-0.84046165009999996</v>
      </c>
      <c r="R27" s="34">
        <v>2.0454071878</v>
      </c>
      <c r="S27" s="34">
        <v>0.20561326199999999</v>
      </c>
      <c r="U27" t="s">
        <v>86</v>
      </c>
      <c r="V27" s="34">
        <v>0.50089228159999999</v>
      </c>
      <c r="W27" s="34">
        <v>0.64610650039999995</v>
      </c>
      <c r="X27" s="34">
        <v>4.8433040859999998</v>
      </c>
    </row>
    <row r="28" spans="1:29" x14ac:dyDescent="0.25">
      <c r="A28" t="s">
        <v>134</v>
      </c>
      <c r="B28" s="34">
        <v>-6.5180729399999998E-2</v>
      </c>
      <c r="C28" s="34">
        <v>1.2658563002000001</v>
      </c>
      <c r="D28" s="34">
        <v>0.84028619859999998</v>
      </c>
      <c r="F28" s="3" t="s">
        <v>207</v>
      </c>
      <c r="K28" s="3" t="s">
        <v>211</v>
      </c>
      <c r="P28" t="s">
        <v>87</v>
      </c>
      <c r="Q28" s="34">
        <v>0.9132609478</v>
      </c>
      <c r="R28" s="34">
        <v>1.9514379507999999</v>
      </c>
      <c r="S28" s="34">
        <v>0.40958420410000002</v>
      </c>
      <c r="U28" t="s">
        <v>134</v>
      </c>
      <c r="V28" s="34">
        <v>0.40456026430000003</v>
      </c>
      <c r="W28" s="34">
        <v>-1.4385329293</v>
      </c>
      <c r="X28" s="34">
        <v>6.0274064790999997</v>
      </c>
      <c r="Z28" s="3" t="s">
        <v>228</v>
      </c>
    </row>
    <row r="29" spans="1:29" x14ac:dyDescent="0.25">
      <c r="A29" t="s">
        <v>134</v>
      </c>
      <c r="B29" s="34">
        <v>-6.5180729399999998E-2</v>
      </c>
      <c r="C29" s="34">
        <v>-1.2658563002000001</v>
      </c>
      <c r="D29" s="34">
        <v>0.84028619859999998</v>
      </c>
      <c r="G29" t="s">
        <v>83</v>
      </c>
      <c r="H29" t="s">
        <v>84</v>
      </c>
      <c r="I29" t="s">
        <v>85</v>
      </c>
      <c r="L29" t="s">
        <v>83</v>
      </c>
      <c r="M29" t="s">
        <v>84</v>
      </c>
      <c r="N29" t="s">
        <v>85</v>
      </c>
      <c r="P29" t="s">
        <v>87</v>
      </c>
      <c r="Q29" s="34">
        <v>0.20311545</v>
      </c>
      <c r="R29" s="34">
        <v>1.8019747859999999</v>
      </c>
      <c r="S29" s="34">
        <v>-1.2163170124</v>
      </c>
      <c r="U29" t="s">
        <v>87</v>
      </c>
      <c r="V29" s="34">
        <v>1.3187368254</v>
      </c>
      <c r="W29" s="34">
        <v>-1.9692505488000001</v>
      </c>
      <c r="X29" s="34">
        <v>6.3124960040999998</v>
      </c>
      <c r="AA29" t="s">
        <v>83</v>
      </c>
      <c r="AB29" t="s">
        <v>84</v>
      </c>
      <c r="AC29" t="s">
        <v>85</v>
      </c>
    </row>
    <row r="30" spans="1:29" x14ac:dyDescent="0.25">
      <c r="A30" t="s">
        <v>87</v>
      </c>
      <c r="B30" s="34">
        <v>-0.23567559330000001</v>
      </c>
      <c r="C30" s="34">
        <v>2.1594540438999998</v>
      </c>
      <c r="D30" s="34">
        <v>0.23515339730000001</v>
      </c>
      <c r="F30" t="s">
        <v>204</v>
      </c>
      <c r="G30" s="34">
        <v>-6.7118603700000001E-2</v>
      </c>
      <c r="H30" s="34">
        <v>-0.20743535900000001</v>
      </c>
      <c r="I30" s="34">
        <v>5.4283552499999999E-2</v>
      </c>
      <c r="K30" t="s">
        <v>134</v>
      </c>
      <c r="L30" s="34">
        <v>-0.10289954799999999</v>
      </c>
      <c r="M30" s="34">
        <v>2.2578142799999999E-2</v>
      </c>
      <c r="N30" s="34">
        <v>2.0751342700000001E-2</v>
      </c>
      <c r="P30" t="s">
        <v>87</v>
      </c>
      <c r="Q30" s="34">
        <v>-0.7820205589</v>
      </c>
      <c r="R30" s="34">
        <v>-2.8522144587999998</v>
      </c>
      <c r="S30" s="34">
        <v>-2.5669992705000002</v>
      </c>
      <c r="U30" t="s">
        <v>87</v>
      </c>
      <c r="V30" s="34">
        <v>6.15548816E-2</v>
      </c>
      <c r="W30" s="34">
        <v>-0.81687024620000004</v>
      </c>
      <c r="X30" s="34">
        <v>6.8574604511999997</v>
      </c>
      <c r="Z30" t="s">
        <v>134</v>
      </c>
      <c r="AA30" s="34">
        <v>-0.1420454746</v>
      </c>
      <c r="AB30" s="34">
        <v>-0.87237676669999997</v>
      </c>
      <c r="AC30" s="34">
        <v>-0.252130456</v>
      </c>
    </row>
    <row r="31" spans="1:29" x14ac:dyDescent="0.25">
      <c r="A31" t="s">
        <v>87</v>
      </c>
      <c r="B31" s="34">
        <v>-0.74836578470000004</v>
      </c>
      <c r="C31" s="34">
        <v>1.2883175199000001</v>
      </c>
      <c r="D31" s="34">
        <v>1.6950743889</v>
      </c>
      <c r="F31" t="s">
        <v>134</v>
      </c>
      <c r="G31" s="34">
        <v>0.19010036929999999</v>
      </c>
      <c r="H31" s="34">
        <v>1.5158959513000001</v>
      </c>
      <c r="I31" s="34">
        <v>8.3273598300000001E-2</v>
      </c>
      <c r="K31" t="s">
        <v>134</v>
      </c>
      <c r="L31" s="34">
        <v>1.329936E-2</v>
      </c>
      <c r="M31" s="34">
        <v>1.5089624741000001</v>
      </c>
      <c r="N31" s="34">
        <v>-0.19823788980000001</v>
      </c>
      <c r="P31" t="s">
        <v>87</v>
      </c>
      <c r="Q31" s="34">
        <v>0.97512593930000002</v>
      </c>
      <c r="R31" s="34">
        <v>-2.9464710972999999</v>
      </c>
      <c r="S31" s="34">
        <v>-2.3626717416999998</v>
      </c>
      <c r="U31" t="s">
        <v>87</v>
      </c>
      <c r="V31" s="34">
        <v>-0.35102970750000001</v>
      </c>
      <c r="W31" s="34">
        <v>-2.1949021626</v>
      </c>
      <c r="X31" s="34">
        <v>5.7910935322999997</v>
      </c>
      <c r="Z31" t="s">
        <v>87</v>
      </c>
      <c r="AA31" s="34">
        <v>0.68911250909999999</v>
      </c>
      <c r="AB31" s="34">
        <v>-0.21714657979999999</v>
      </c>
      <c r="AC31" s="34">
        <v>-4.6162341699999998E-2</v>
      </c>
    </row>
    <row r="32" spans="1:29" x14ac:dyDescent="0.25">
      <c r="A32" t="s">
        <v>87</v>
      </c>
      <c r="B32" s="34">
        <v>0.96366738200000002</v>
      </c>
      <c r="C32" s="34">
        <v>1.2892190015</v>
      </c>
      <c r="D32" s="34">
        <v>1.2167659922</v>
      </c>
      <c r="F32" t="s">
        <v>134</v>
      </c>
      <c r="G32" s="34">
        <v>1.4616303738</v>
      </c>
      <c r="H32" s="34">
        <v>2.0999608240000001</v>
      </c>
      <c r="I32" s="34">
        <v>-0.14552518170000001</v>
      </c>
      <c r="K32" t="s">
        <v>87</v>
      </c>
      <c r="L32" s="34">
        <v>0.76605090570000001</v>
      </c>
      <c r="M32" s="34">
        <v>-0.60761651549999995</v>
      </c>
      <c r="N32" s="34">
        <v>2.5758927800000001E-2</v>
      </c>
      <c r="P32" t="s">
        <v>87</v>
      </c>
      <c r="Q32" s="34">
        <v>-5.7651872899999998E-2</v>
      </c>
      <c r="R32" s="34">
        <v>-2.5552896263</v>
      </c>
      <c r="S32" s="34">
        <v>-0.98024870919999996</v>
      </c>
      <c r="U32" t="s">
        <v>134</v>
      </c>
      <c r="V32" s="34">
        <v>0.17979456930000001</v>
      </c>
      <c r="W32" s="34">
        <v>0.23800410960000001</v>
      </c>
      <c r="X32" s="34">
        <v>1.7040421622999999</v>
      </c>
      <c r="Z32" t="s">
        <v>87</v>
      </c>
      <c r="AA32" s="34">
        <v>-1.0882772400000001E-2</v>
      </c>
      <c r="AB32" s="34">
        <v>-1.6435345479000001</v>
      </c>
      <c r="AC32" s="34">
        <v>-0.9917802979</v>
      </c>
    </row>
    <row r="33" spans="1:29" x14ac:dyDescent="0.25">
      <c r="A33" t="s">
        <v>87</v>
      </c>
      <c r="B33" s="34">
        <v>-0.23567559330000001</v>
      </c>
      <c r="C33" s="34">
        <v>-2.1594540438999998</v>
      </c>
      <c r="D33" s="34">
        <v>0.23515339730000001</v>
      </c>
      <c r="F33" t="s">
        <v>134</v>
      </c>
      <c r="G33" s="34">
        <v>1.6652920019999999</v>
      </c>
      <c r="H33" s="34">
        <v>3.4757910895999999</v>
      </c>
      <c r="I33" s="34">
        <v>-0.1203446881</v>
      </c>
      <c r="K33" t="s">
        <v>134</v>
      </c>
      <c r="L33" s="34">
        <v>-1.4836266309999999</v>
      </c>
      <c r="M33" s="34">
        <v>-0.58073153489999996</v>
      </c>
      <c r="N33" s="34">
        <v>3.1084013899999999E-2</v>
      </c>
      <c r="U33" t="s">
        <v>87</v>
      </c>
      <c r="V33" s="34">
        <v>2.067549241</v>
      </c>
      <c r="W33" s="34">
        <v>-0.99159929579999995</v>
      </c>
      <c r="X33" s="34">
        <v>1.8521988058000001</v>
      </c>
      <c r="Z33" t="s">
        <v>134</v>
      </c>
      <c r="AA33" s="34">
        <v>-1.4947877026</v>
      </c>
      <c r="AB33" s="34">
        <v>-0.65167997980000003</v>
      </c>
      <c r="AC33" s="34">
        <v>0.38091935719999998</v>
      </c>
    </row>
    <row r="34" spans="1:29" x14ac:dyDescent="0.25">
      <c r="A34" t="s">
        <v>87</v>
      </c>
      <c r="B34" s="34">
        <v>0.96366738200000002</v>
      </c>
      <c r="C34" s="34">
        <v>-1.2892190015</v>
      </c>
      <c r="D34" s="34">
        <v>1.2167659922</v>
      </c>
      <c r="F34" t="s">
        <v>134</v>
      </c>
      <c r="G34" s="34">
        <v>0.61965833370000001</v>
      </c>
      <c r="H34" s="34">
        <v>4.3716123985999999</v>
      </c>
      <c r="I34" s="34">
        <v>0.1343885722</v>
      </c>
      <c r="K34" t="s">
        <v>194</v>
      </c>
      <c r="L34" s="34">
        <v>0.2189780449</v>
      </c>
      <c r="M34" s="34">
        <v>6.4942999299999998E-2</v>
      </c>
      <c r="N34" s="34">
        <v>2.3448027073</v>
      </c>
      <c r="P34" s="3" t="s">
        <v>216</v>
      </c>
      <c r="U34" t="s">
        <v>87</v>
      </c>
      <c r="V34" s="34">
        <v>-0.54192156400000002</v>
      </c>
      <c r="W34" s="34">
        <v>-0.2083518453</v>
      </c>
      <c r="X34" s="34">
        <v>2.3909245595000002</v>
      </c>
      <c r="Z34" t="s">
        <v>194</v>
      </c>
      <c r="AA34" s="34">
        <v>0.65913199749999996</v>
      </c>
      <c r="AB34" s="34">
        <v>-2.3104586223000001</v>
      </c>
      <c r="AC34" s="34">
        <v>1.3436405375</v>
      </c>
    </row>
    <row r="35" spans="1:29" x14ac:dyDescent="0.25">
      <c r="A35" t="s">
        <v>87</v>
      </c>
      <c r="B35" s="34">
        <v>-0.74836578470000004</v>
      </c>
      <c r="C35" s="34">
        <v>-1.2883175199000001</v>
      </c>
      <c r="D35" s="34">
        <v>1.6950743889</v>
      </c>
      <c r="F35" t="s">
        <v>134</v>
      </c>
      <c r="G35" s="34">
        <v>0.83774457030000005</v>
      </c>
      <c r="H35" s="34">
        <v>5.8652304005999998</v>
      </c>
      <c r="I35" s="34">
        <v>0.11824762799999999</v>
      </c>
      <c r="K35" t="s">
        <v>204</v>
      </c>
      <c r="L35" s="34">
        <v>0.25549734390000001</v>
      </c>
      <c r="M35" s="34">
        <v>-0.63432093970000003</v>
      </c>
      <c r="N35" s="34">
        <v>-2.5041306620000001</v>
      </c>
      <c r="Q35" t="s">
        <v>83</v>
      </c>
      <c r="R35" t="s">
        <v>84</v>
      </c>
      <c r="S35" t="s">
        <v>85</v>
      </c>
      <c r="U35" t="s">
        <v>87</v>
      </c>
      <c r="V35" s="34">
        <v>1.5047273E-2</v>
      </c>
      <c r="W35" s="34">
        <v>-0.14586724479999999</v>
      </c>
      <c r="X35" s="34">
        <v>0.69440449100000001</v>
      </c>
      <c r="Z35" t="s">
        <v>204</v>
      </c>
      <c r="AA35" s="34">
        <v>-0.47424687789999997</v>
      </c>
      <c r="AB35" s="34">
        <v>0.66540842170000003</v>
      </c>
      <c r="AC35" s="34">
        <v>-2.1966841312000001</v>
      </c>
    </row>
    <row r="36" spans="1:29" x14ac:dyDescent="0.25">
      <c r="A36" t="s">
        <v>194</v>
      </c>
      <c r="B36" s="34">
        <v>-1.9619724637</v>
      </c>
      <c r="C36" s="34">
        <v>0</v>
      </c>
      <c r="D36" s="34">
        <v>-0.64570346899999997</v>
      </c>
      <c r="F36" t="s">
        <v>134</v>
      </c>
      <c r="G36" s="34">
        <v>-0.64256129959999997</v>
      </c>
      <c r="H36" s="34">
        <v>3.8145068869999998</v>
      </c>
      <c r="I36" s="34">
        <v>0.3675506771</v>
      </c>
      <c r="K36" t="s">
        <v>87</v>
      </c>
      <c r="L36" s="34">
        <v>1.4533431388</v>
      </c>
      <c r="M36" s="34">
        <v>-2.5446639100000001E-2</v>
      </c>
      <c r="N36" s="34">
        <v>-2.6395796213999998</v>
      </c>
      <c r="P36" t="s">
        <v>134</v>
      </c>
      <c r="Q36" s="34">
        <v>-0.1175053667</v>
      </c>
      <c r="R36" s="34">
        <v>-2.2388122699999999E-2</v>
      </c>
      <c r="S36" s="34">
        <v>6.1691352000000001E-3</v>
      </c>
      <c r="U36" t="s">
        <v>87</v>
      </c>
      <c r="V36" s="34">
        <v>3.3499400200000001E-2</v>
      </c>
      <c r="W36" s="34">
        <v>1.3195234757000001</v>
      </c>
      <c r="X36" s="34">
        <v>1.6949899832999999</v>
      </c>
      <c r="Z36" t="s">
        <v>134</v>
      </c>
      <c r="AA36" s="34">
        <v>1.1968193564</v>
      </c>
      <c r="AB36" s="34">
        <v>1.0376462259000001</v>
      </c>
      <c r="AC36" s="34">
        <v>-2.5877303475</v>
      </c>
    </row>
    <row r="37" spans="1:29" x14ac:dyDescent="0.25">
      <c r="F37" t="s">
        <v>134</v>
      </c>
      <c r="G37" s="34">
        <v>-0.85295972109999996</v>
      </c>
      <c r="H37" s="34">
        <v>2.4386672587999998</v>
      </c>
      <c r="I37" s="34">
        <v>0.343797399</v>
      </c>
      <c r="K37" t="s">
        <v>87</v>
      </c>
      <c r="L37" s="34">
        <v>-2.0618067510999998</v>
      </c>
      <c r="M37" s="34">
        <v>-0.1470509753</v>
      </c>
      <c r="N37" s="34">
        <v>0.85227986040000003</v>
      </c>
      <c r="P37" t="s">
        <v>134</v>
      </c>
      <c r="Q37" s="34">
        <v>4.17601103E-2</v>
      </c>
      <c r="R37" s="34">
        <v>1.4654781282</v>
      </c>
      <c r="S37" s="34">
        <v>-0.1813813933</v>
      </c>
      <c r="Z37" t="s">
        <v>134</v>
      </c>
      <c r="AA37" s="34">
        <v>2.2370769464000002</v>
      </c>
      <c r="AB37" s="34">
        <v>0.1017260027</v>
      </c>
      <c r="AC37" s="34">
        <v>-2.4357368603</v>
      </c>
    </row>
    <row r="38" spans="1:29" x14ac:dyDescent="0.25">
      <c r="A38" s="3" t="s">
        <v>198</v>
      </c>
      <c r="F38" t="s">
        <v>87</v>
      </c>
      <c r="G38" s="34">
        <v>-1.8468253791</v>
      </c>
      <c r="H38" s="34">
        <v>2.0403731893999999</v>
      </c>
      <c r="I38" s="34">
        <v>0.53385170780000002</v>
      </c>
      <c r="K38" t="s">
        <v>87</v>
      </c>
      <c r="L38" s="34">
        <v>-1.9885512512000001</v>
      </c>
      <c r="M38" s="34">
        <v>-0.36369206799999998</v>
      </c>
      <c r="N38" s="34">
        <v>-0.91485811009999995</v>
      </c>
      <c r="P38" t="s">
        <v>87</v>
      </c>
      <c r="Q38" s="34">
        <v>0.72311384440000004</v>
      </c>
      <c r="R38" s="34">
        <v>-0.68370198419999995</v>
      </c>
      <c r="S38" s="34">
        <v>-0.10265662859999999</v>
      </c>
      <c r="U38" s="3" t="s">
        <v>221</v>
      </c>
      <c r="Z38" t="s">
        <v>134</v>
      </c>
      <c r="AA38" s="34">
        <v>3.5584286573999999</v>
      </c>
      <c r="AB38" s="34">
        <v>0.42338808500000003</v>
      </c>
      <c r="AC38" s="34">
        <v>-2.7456720378999999</v>
      </c>
    </row>
    <row r="39" spans="1:29" x14ac:dyDescent="0.25">
      <c r="B39" t="s">
        <v>83</v>
      </c>
      <c r="C39" t="s">
        <v>84</v>
      </c>
      <c r="D39" t="s">
        <v>85</v>
      </c>
      <c r="F39" t="s">
        <v>87</v>
      </c>
      <c r="G39" s="34">
        <v>-1.4845495635999999</v>
      </c>
      <c r="H39" s="34">
        <v>4.4768905713000002</v>
      </c>
      <c r="I39" s="34">
        <v>0.57619018170000003</v>
      </c>
      <c r="K39" t="s">
        <v>87</v>
      </c>
      <c r="L39" s="34">
        <v>-1.4338293390000001</v>
      </c>
      <c r="M39" s="34">
        <v>-1.662890027</v>
      </c>
      <c r="N39" s="34">
        <v>0.16804467379999999</v>
      </c>
      <c r="P39" t="s">
        <v>134</v>
      </c>
      <c r="Q39" s="34">
        <v>-1.5183508295999999</v>
      </c>
      <c r="R39" s="34">
        <v>-0.57711329249999999</v>
      </c>
      <c r="S39" s="34">
        <v>6.7838027100000003E-2</v>
      </c>
      <c r="V39" t="s">
        <v>83</v>
      </c>
      <c r="W39" t="s">
        <v>84</v>
      </c>
      <c r="X39" t="s">
        <v>85</v>
      </c>
      <c r="Z39" t="s">
        <v>134</v>
      </c>
      <c r="AA39" s="34">
        <v>3.9112171563000002</v>
      </c>
      <c r="AB39" s="34">
        <v>1.6830377155</v>
      </c>
      <c r="AC39" s="34">
        <v>-3.2318261497999998</v>
      </c>
    </row>
    <row r="40" spans="1:29" x14ac:dyDescent="0.25">
      <c r="A40" t="s">
        <v>134</v>
      </c>
      <c r="B40" s="34">
        <v>-8.1629559999999996E-4</v>
      </c>
      <c r="C40" s="34">
        <v>-7.3396400000000004E-4</v>
      </c>
      <c r="D40" s="34">
        <v>0.35957329830000001</v>
      </c>
      <c r="F40" t="s">
        <v>87</v>
      </c>
      <c r="G40" s="34">
        <v>2.6677770170000001</v>
      </c>
      <c r="H40" s="34">
        <v>3.8677897425999999</v>
      </c>
      <c r="I40" s="34">
        <v>-0.3016411282</v>
      </c>
      <c r="K40" t="s">
        <v>87</v>
      </c>
      <c r="L40" s="34">
        <v>-0.54200676430000005</v>
      </c>
      <c r="M40" s="34">
        <v>2.0343934521999998</v>
      </c>
      <c r="N40" s="34">
        <v>0.58494186849999996</v>
      </c>
      <c r="P40" t="s">
        <v>194</v>
      </c>
      <c r="Q40" s="34">
        <v>0.3407512318</v>
      </c>
      <c r="R40" s="34">
        <v>-7.2779084100000002E-2</v>
      </c>
      <c r="S40" s="34">
        <v>2.2584577671999999</v>
      </c>
      <c r="U40" t="s">
        <v>134</v>
      </c>
      <c r="V40" s="34">
        <v>1.5954051895000001</v>
      </c>
      <c r="W40" s="34">
        <v>-0.20649652509999999</v>
      </c>
      <c r="X40" s="34">
        <v>2.0694813581</v>
      </c>
      <c r="Z40" t="s">
        <v>134</v>
      </c>
      <c r="AA40" s="34">
        <v>2.8814088392000001</v>
      </c>
      <c r="AB40" s="34">
        <v>2.6189205201000001</v>
      </c>
      <c r="AC40" s="34">
        <v>-3.3921064364000002</v>
      </c>
    </row>
    <row r="41" spans="1:29" x14ac:dyDescent="0.25">
      <c r="A41" t="s">
        <v>134</v>
      </c>
      <c r="B41" s="34">
        <v>1.4521708042999999</v>
      </c>
      <c r="C41" s="34">
        <v>4.15479271E-2</v>
      </c>
      <c r="D41" s="34">
        <v>-9.6645128100000005E-2</v>
      </c>
      <c r="F41" t="s">
        <v>87</v>
      </c>
      <c r="G41" s="34">
        <v>2.2975601708000002</v>
      </c>
      <c r="H41" s="34">
        <v>1.4328648067</v>
      </c>
      <c r="I41" s="34">
        <v>-0.34243085649999999</v>
      </c>
      <c r="K41" t="s">
        <v>87</v>
      </c>
      <c r="L41" s="34">
        <v>1.0569626632</v>
      </c>
      <c r="M41" s="34">
        <v>1.8295736312999999</v>
      </c>
      <c r="N41" s="34">
        <v>-0.15657681509999999</v>
      </c>
      <c r="P41" t="s">
        <v>204</v>
      </c>
      <c r="Q41" s="34">
        <v>0.1191316741</v>
      </c>
      <c r="R41" s="34">
        <v>-0.57768812069999997</v>
      </c>
      <c r="S41" s="34">
        <v>-2.5755685328000002</v>
      </c>
      <c r="U41" t="s">
        <v>194</v>
      </c>
      <c r="V41" s="34">
        <v>2.6483096806000002</v>
      </c>
      <c r="W41" s="34">
        <v>1.2749406276999999</v>
      </c>
      <c r="X41" s="34">
        <v>0.51640624239999999</v>
      </c>
      <c r="Z41" t="s">
        <v>134</v>
      </c>
      <c r="AA41" s="34">
        <v>1.5643590085000001</v>
      </c>
      <c r="AB41" s="34">
        <v>2.3108027201999999</v>
      </c>
      <c r="AC41" s="34">
        <v>-3.0735485456</v>
      </c>
    </row>
    <row r="42" spans="1:29" x14ac:dyDescent="0.25">
      <c r="A42" t="s">
        <v>134</v>
      </c>
      <c r="B42" s="34">
        <v>-0.76382843690000002</v>
      </c>
      <c r="C42" s="34">
        <v>1.2364727953000001</v>
      </c>
      <c r="D42" s="34">
        <v>-9.6711001800000002E-2</v>
      </c>
      <c r="F42" t="s">
        <v>87</v>
      </c>
      <c r="G42" s="34">
        <v>1.8201900036000001</v>
      </c>
      <c r="H42" s="34">
        <v>6.1313881793</v>
      </c>
      <c r="I42" s="34">
        <v>0.52713913980000004</v>
      </c>
      <c r="K42" t="s">
        <v>87</v>
      </c>
      <c r="L42" s="34">
        <v>-0.40214217190000001</v>
      </c>
      <c r="M42" s="34">
        <v>1.7669039998</v>
      </c>
      <c r="N42" s="34">
        <v>-1.1757072958000001</v>
      </c>
      <c r="P42" t="s">
        <v>134</v>
      </c>
      <c r="Q42" s="34">
        <v>1.7617427373000001</v>
      </c>
      <c r="R42" s="34">
        <v>0.2134575068</v>
      </c>
      <c r="S42" s="34">
        <v>-2.6791883059999999</v>
      </c>
      <c r="U42" t="s">
        <v>87</v>
      </c>
      <c r="V42" s="34">
        <v>2.1337068486000001</v>
      </c>
      <c r="W42" s="34">
        <v>0.38294401690000002</v>
      </c>
      <c r="X42" s="34">
        <v>2.790777764</v>
      </c>
      <c r="Z42" t="s">
        <v>87</v>
      </c>
      <c r="AA42" s="34">
        <v>2.0072298427000002</v>
      </c>
      <c r="AB42" s="34">
        <v>-0.89655479199999999</v>
      </c>
      <c r="AC42" s="34">
        <v>-2.0724123538999999</v>
      </c>
    </row>
    <row r="43" spans="1:29" x14ac:dyDescent="0.25">
      <c r="A43" t="s">
        <v>134</v>
      </c>
      <c r="B43" s="34">
        <v>-0.6906515688</v>
      </c>
      <c r="C43" s="34">
        <v>-1.2800850732</v>
      </c>
      <c r="D43" s="34">
        <v>-9.6947788399999998E-2</v>
      </c>
      <c r="F43" t="s">
        <v>87</v>
      </c>
      <c r="G43" s="34">
        <v>0.78823103139999995</v>
      </c>
      <c r="H43" s="34">
        <v>6.2800411154000004</v>
      </c>
      <c r="I43" s="34">
        <v>-0.8984068838</v>
      </c>
      <c r="P43" t="s">
        <v>87</v>
      </c>
      <c r="Q43" s="34">
        <v>-2.0446231082000001</v>
      </c>
      <c r="R43" s="34">
        <v>-0.14771985030000001</v>
      </c>
      <c r="S43" s="34">
        <v>0.92589233579999997</v>
      </c>
      <c r="U43" t="s">
        <v>86</v>
      </c>
      <c r="V43" s="34">
        <v>1.0378636683</v>
      </c>
      <c r="W43" s="34">
        <v>-1.2723916550000001</v>
      </c>
      <c r="X43" s="34">
        <v>3.7910605007</v>
      </c>
      <c r="Z43" t="s">
        <v>87</v>
      </c>
      <c r="AA43" s="34">
        <v>4.3319665881000002</v>
      </c>
      <c r="AB43" s="34">
        <v>-0.33107710359999998</v>
      </c>
      <c r="AC43" s="34">
        <v>-2.6065885929000001</v>
      </c>
    </row>
    <row r="44" spans="1:29" x14ac:dyDescent="0.25">
      <c r="A44" t="s">
        <v>87</v>
      </c>
      <c r="B44" s="34">
        <v>1.9497472813000001</v>
      </c>
      <c r="C44" s="34">
        <v>0.94475174289999997</v>
      </c>
      <c r="D44" s="34">
        <v>0.26746332890000002</v>
      </c>
      <c r="F44" t="s">
        <v>87</v>
      </c>
      <c r="G44" s="34">
        <v>7.81276952E-2</v>
      </c>
      <c r="H44" s="34">
        <v>6.3826699444999999</v>
      </c>
      <c r="I44" s="34">
        <v>0.7161132818</v>
      </c>
      <c r="K44" s="3" t="s">
        <v>212</v>
      </c>
      <c r="P44" t="s">
        <v>87</v>
      </c>
      <c r="Q44" s="34">
        <v>-2.0566680166000002</v>
      </c>
      <c r="R44" s="34">
        <v>-0.3191896374</v>
      </c>
      <c r="S44" s="34">
        <v>-0.84852340319999997</v>
      </c>
      <c r="U44" t="s">
        <v>134</v>
      </c>
      <c r="V44" s="34">
        <v>0.71384160480000003</v>
      </c>
      <c r="W44" s="34">
        <v>-0.54723746279999996</v>
      </c>
      <c r="X44" s="34">
        <v>4.7944786789</v>
      </c>
      <c r="Z44" t="s">
        <v>134</v>
      </c>
      <c r="AA44" s="34">
        <v>5.3418468686000002</v>
      </c>
      <c r="AB44" s="34">
        <v>2.0363001538000001</v>
      </c>
      <c r="AC44" s="34">
        <v>-3.5587256063999999</v>
      </c>
    </row>
    <row r="45" spans="1:29" x14ac:dyDescent="0.25">
      <c r="A45" t="s">
        <v>87</v>
      </c>
      <c r="B45" s="34">
        <v>2.0016488423999999</v>
      </c>
      <c r="C45" s="34">
        <v>-0.83078347190000001</v>
      </c>
      <c r="D45" s="34">
        <v>0.2681356164</v>
      </c>
      <c r="L45" t="s">
        <v>83</v>
      </c>
      <c r="M45" t="s">
        <v>84</v>
      </c>
      <c r="N45" t="s">
        <v>85</v>
      </c>
      <c r="P45" t="s">
        <v>87</v>
      </c>
      <c r="Q45" s="34">
        <v>-1.4995461253</v>
      </c>
      <c r="R45" s="34">
        <v>-1.6638443022</v>
      </c>
      <c r="S45" s="34">
        <v>0.174333972</v>
      </c>
      <c r="U45" t="s">
        <v>86</v>
      </c>
      <c r="V45" s="34">
        <v>0.65248029409999997</v>
      </c>
      <c r="W45" s="34">
        <v>0.68898870469999995</v>
      </c>
      <c r="X45" s="34">
        <v>4.8244476890000003</v>
      </c>
      <c r="Z45" t="s">
        <v>87</v>
      </c>
      <c r="AA45" s="34">
        <v>3.1195793348</v>
      </c>
      <c r="AB45" s="34">
        <v>3.6141519757</v>
      </c>
      <c r="AC45" s="34">
        <v>-3.7687945091000001</v>
      </c>
    </row>
    <row r="46" spans="1:29" x14ac:dyDescent="0.25">
      <c r="A46" t="s">
        <v>87</v>
      </c>
      <c r="B46" s="34">
        <v>1.4861650967</v>
      </c>
      <c r="C46" s="34">
        <v>4.2186317799999998E-2</v>
      </c>
      <c r="D46" s="34">
        <v>-1.1925797302000001</v>
      </c>
      <c r="K46" t="s">
        <v>134</v>
      </c>
      <c r="L46" s="34">
        <v>7.4697403800000006E-2</v>
      </c>
      <c r="M46" s="34">
        <v>2.2043342000000001E-3</v>
      </c>
      <c r="N46" s="34">
        <v>5.4042203E-3</v>
      </c>
      <c r="P46" t="s">
        <v>87</v>
      </c>
      <c r="Q46" s="34">
        <v>-0.49922268209999998</v>
      </c>
      <c r="R46" s="34">
        <v>1.9905909979</v>
      </c>
      <c r="S46" s="34">
        <v>0.61208229879999998</v>
      </c>
      <c r="U46" t="s">
        <v>134</v>
      </c>
      <c r="V46" s="34">
        <v>0.37571044469999998</v>
      </c>
      <c r="W46" s="34">
        <v>-1.3470780862</v>
      </c>
      <c r="X46" s="34">
        <v>6.0618085017999999</v>
      </c>
      <c r="Z46" t="s">
        <v>87</v>
      </c>
      <c r="AA46" s="34">
        <v>0.78568873159999997</v>
      </c>
      <c r="AB46" s="34">
        <v>3.0594473139999998</v>
      </c>
      <c r="AC46" s="34">
        <v>-3.1959874798999999</v>
      </c>
    </row>
    <row r="47" spans="1:29" x14ac:dyDescent="0.25">
      <c r="A47" t="s">
        <v>87</v>
      </c>
      <c r="B47" s="34">
        <v>-1.7947485705999999</v>
      </c>
      <c r="C47" s="34">
        <v>1.2159072551000001</v>
      </c>
      <c r="D47" s="34">
        <v>0.2675860941</v>
      </c>
      <c r="K47" t="s">
        <v>134</v>
      </c>
      <c r="L47" s="34">
        <v>0.1195619072</v>
      </c>
      <c r="M47" s="34">
        <v>1.4714275171</v>
      </c>
      <c r="N47" s="34">
        <v>0.33465250530000001</v>
      </c>
      <c r="P47" t="s">
        <v>87</v>
      </c>
      <c r="Q47" s="34">
        <v>1.0934115287999999</v>
      </c>
      <c r="R47" s="34">
        <v>1.756771691</v>
      </c>
      <c r="S47" s="34">
        <v>-0.12814849740000001</v>
      </c>
      <c r="U47" t="s">
        <v>87</v>
      </c>
      <c r="V47" s="34">
        <v>1.237987698</v>
      </c>
      <c r="W47" s="34">
        <v>-1.956874564</v>
      </c>
      <c r="X47" s="34">
        <v>6.3505213673999998</v>
      </c>
      <c r="Z47" t="s">
        <v>87</v>
      </c>
      <c r="AA47" s="34">
        <v>5.7373253027000004</v>
      </c>
      <c r="AB47" s="34">
        <v>2.7958913171000002</v>
      </c>
      <c r="AC47" s="34">
        <v>-2.8725918216999999</v>
      </c>
    </row>
    <row r="48" spans="1:29" x14ac:dyDescent="0.25">
      <c r="A48" t="s">
        <v>87</v>
      </c>
      <c r="B48" s="34">
        <v>-0.28293203550000001</v>
      </c>
      <c r="C48" s="34">
        <v>2.1484545177999999</v>
      </c>
      <c r="D48" s="34">
        <v>0.26790995960000002</v>
      </c>
      <c r="K48" t="s">
        <v>134</v>
      </c>
      <c r="L48" s="34">
        <v>0.11908093509999999</v>
      </c>
      <c r="M48" s="34">
        <v>-0.50710860189999996</v>
      </c>
      <c r="N48" s="34">
        <v>-1.4115657614999999</v>
      </c>
      <c r="P48" t="s">
        <v>87</v>
      </c>
      <c r="Q48" s="34">
        <v>-0.36650151399999997</v>
      </c>
      <c r="R48" s="34">
        <v>1.7568888329000001</v>
      </c>
      <c r="S48" s="34">
        <v>-1.1536863145</v>
      </c>
      <c r="U48" t="s">
        <v>87</v>
      </c>
      <c r="V48" s="34">
        <v>0.1051982118</v>
      </c>
      <c r="W48" s="34">
        <v>-0.67495468930000002</v>
      </c>
      <c r="X48" s="34">
        <v>6.8792539322000001</v>
      </c>
      <c r="Z48" t="s">
        <v>87</v>
      </c>
      <c r="AA48" s="34">
        <v>5.9895242426999999</v>
      </c>
      <c r="AB48" s="34">
        <v>1.1564316349999999</v>
      </c>
      <c r="AC48" s="34">
        <v>-3.4852654201000002</v>
      </c>
    </row>
    <row r="49" spans="1:29" x14ac:dyDescent="0.25">
      <c r="A49" t="s">
        <v>87</v>
      </c>
      <c r="B49" s="34">
        <v>-0.7815354659</v>
      </c>
      <c r="C49" s="34">
        <v>1.2655462886</v>
      </c>
      <c r="D49" s="34">
        <v>-1.1926473418000001</v>
      </c>
      <c r="K49" t="s">
        <v>134</v>
      </c>
      <c r="L49" s="34">
        <v>-8.6693210300000004E-2</v>
      </c>
      <c r="M49" s="34">
        <v>-0.98746345960000004</v>
      </c>
      <c r="N49" s="34">
        <v>1.1263831836</v>
      </c>
      <c r="P49" t="s">
        <v>87</v>
      </c>
      <c r="Q49" s="34">
        <v>2.2828172887</v>
      </c>
      <c r="R49" s="34">
        <v>-8.4371036400000002E-2</v>
      </c>
      <c r="S49" s="34">
        <v>-3.5963616620000001</v>
      </c>
      <c r="U49" t="s">
        <v>87</v>
      </c>
      <c r="V49" s="34">
        <v>-0.45276167420000002</v>
      </c>
      <c r="W49" s="34">
        <v>-2.0319342224999999</v>
      </c>
      <c r="X49" s="34">
        <v>5.8529591327999997</v>
      </c>
      <c r="Z49" t="s">
        <v>87</v>
      </c>
      <c r="AA49" s="34">
        <v>5.4363702231</v>
      </c>
      <c r="AB49" s="34">
        <v>2.4365269974000001</v>
      </c>
      <c r="AC49" s="34">
        <v>-4.5755034342999998</v>
      </c>
    </row>
    <row r="50" spans="1:29" x14ac:dyDescent="0.25">
      <c r="A50" t="s">
        <v>87</v>
      </c>
      <c r="B50" s="34">
        <v>-0.15757563929999999</v>
      </c>
      <c r="C50" s="34">
        <v>-2.1626956097000001</v>
      </c>
      <c r="D50" s="34">
        <v>0.26745197199999998</v>
      </c>
      <c r="K50" t="s">
        <v>194</v>
      </c>
      <c r="L50" s="34">
        <v>2.6608876219000002</v>
      </c>
      <c r="M50" s="34">
        <v>-7.0128283000000001E-3</v>
      </c>
      <c r="N50" s="34">
        <v>1.73716355E-2</v>
      </c>
      <c r="P50" t="s">
        <v>87</v>
      </c>
      <c r="Q50" s="34">
        <v>1.6896487782</v>
      </c>
      <c r="R50" s="34">
        <v>1.3092379534</v>
      </c>
      <c r="S50" s="34">
        <v>-2.6804422519000002</v>
      </c>
      <c r="U50" t="s">
        <v>134</v>
      </c>
      <c r="V50" s="34">
        <v>0.18026402650000001</v>
      </c>
      <c r="W50" s="34">
        <v>0.1599939198</v>
      </c>
      <c r="X50" s="34">
        <v>1.7166524331999999</v>
      </c>
      <c r="Z50" t="s">
        <v>87</v>
      </c>
      <c r="AA50" s="34">
        <v>-1.3757060517999999</v>
      </c>
      <c r="AB50" s="34">
        <v>-0.13660168319999999</v>
      </c>
      <c r="AC50" s="34">
        <v>1.3370688069000001</v>
      </c>
    </row>
    <row r="51" spans="1:29" x14ac:dyDescent="0.25">
      <c r="A51" t="s">
        <v>87</v>
      </c>
      <c r="B51" s="34">
        <v>-1.7210446843</v>
      </c>
      <c r="C51" s="34">
        <v>-1.3196155876</v>
      </c>
      <c r="D51" s="34">
        <v>0.26727458409999999</v>
      </c>
      <c r="K51" t="s">
        <v>204</v>
      </c>
      <c r="L51" s="34">
        <v>-2.7929398292999998</v>
      </c>
      <c r="M51" s="34">
        <v>1.16217396E-2</v>
      </c>
      <c r="N51" s="34">
        <v>-7.1973801000000002E-3</v>
      </c>
      <c r="P51" t="s">
        <v>87</v>
      </c>
      <c r="Q51" s="34">
        <v>2.4005854488999998</v>
      </c>
      <c r="R51" s="34">
        <v>-7.5123679600000007E-2</v>
      </c>
      <c r="S51" s="34">
        <v>-1.8324165467</v>
      </c>
      <c r="U51" t="s">
        <v>134</v>
      </c>
      <c r="V51" s="34">
        <v>2.1936991982</v>
      </c>
      <c r="W51" s="34">
        <v>-1.4477230003999999</v>
      </c>
      <c r="X51" s="34">
        <v>1.4659585061</v>
      </c>
      <c r="Z51" t="s">
        <v>87</v>
      </c>
      <c r="AA51" s="34">
        <v>-2.1436392885000002</v>
      </c>
      <c r="AB51" s="34">
        <v>-5.2099763600000001E-2</v>
      </c>
      <c r="AC51" s="34">
        <v>-0.2620198004</v>
      </c>
    </row>
    <row r="52" spans="1:29" x14ac:dyDescent="0.25">
      <c r="A52" t="s">
        <v>87</v>
      </c>
      <c r="B52" s="34">
        <v>-0.70661110390000004</v>
      </c>
      <c r="C52" s="34">
        <v>-1.3098065788</v>
      </c>
      <c r="D52" s="34">
        <v>-1.1928950452</v>
      </c>
      <c r="K52" t="s">
        <v>87</v>
      </c>
      <c r="L52" s="34">
        <v>-2.9214883669999998</v>
      </c>
      <c r="M52" s="34">
        <v>0.88325670280000002</v>
      </c>
      <c r="N52" s="34">
        <v>-1.0325289347</v>
      </c>
      <c r="U52" t="s">
        <v>87</v>
      </c>
      <c r="V52" s="34">
        <v>-0.47905870169999998</v>
      </c>
      <c r="W52" s="34">
        <v>-0.65350264869999997</v>
      </c>
      <c r="X52" s="34">
        <v>2.0353660973999999</v>
      </c>
      <c r="Z52" t="s">
        <v>87</v>
      </c>
      <c r="AA52" s="34">
        <v>-1.9717334371999999</v>
      </c>
      <c r="AB52" s="34">
        <v>-1.6151962451999999</v>
      </c>
      <c r="AC52" s="34">
        <v>0.57425092150000001</v>
      </c>
    </row>
    <row r="53" spans="1:29" x14ac:dyDescent="0.25">
      <c r="A53" t="s">
        <v>194</v>
      </c>
      <c r="B53" s="34">
        <v>-1.068224E-3</v>
      </c>
      <c r="C53" s="34">
        <v>-6.3655929999999997E-4</v>
      </c>
      <c r="D53" s="34">
        <v>2.1905111822999999</v>
      </c>
      <c r="K53" t="s">
        <v>87</v>
      </c>
      <c r="L53" s="34">
        <v>-0.63586469359999997</v>
      </c>
      <c r="M53" s="34">
        <v>-0.53335881169999999</v>
      </c>
      <c r="N53" s="34">
        <v>1.9541779562999999</v>
      </c>
      <c r="P53" s="3" t="s">
        <v>217</v>
      </c>
      <c r="U53" t="s">
        <v>87</v>
      </c>
      <c r="V53" s="34">
        <v>9.1264598700000005E-2</v>
      </c>
      <c r="W53" s="34">
        <v>0.29703509369999997</v>
      </c>
      <c r="X53" s="34">
        <v>0.63641834249999996</v>
      </c>
    </row>
    <row r="54" spans="1:29" x14ac:dyDescent="0.25">
      <c r="K54" t="s">
        <v>87</v>
      </c>
      <c r="L54" s="34">
        <v>-0.6348492349</v>
      </c>
      <c r="M54" s="34">
        <v>-1.8656653308</v>
      </c>
      <c r="N54" s="34">
        <v>0.77827777080000005</v>
      </c>
      <c r="Q54" t="s">
        <v>83</v>
      </c>
      <c r="R54" t="s">
        <v>84</v>
      </c>
      <c r="S54" t="s">
        <v>85</v>
      </c>
      <c r="U54" t="s">
        <v>87</v>
      </c>
      <c r="V54" s="34">
        <v>-0.111689569</v>
      </c>
      <c r="W54" s="34">
        <v>1.0770620100999999</v>
      </c>
      <c r="X54" s="34">
        <v>2.2301468094999999</v>
      </c>
      <c r="Z54" s="3" t="s">
        <v>229</v>
      </c>
    </row>
    <row r="55" spans="1:29" x14ac:dyDescent="0.25">
      <c r="A55" s="3" t="s">
        <v>199</v>
      </c>
      <c r="K55" t="s">
        <v>87</v>
      </c>
      <c r="L55" s="34">
        <v>0.90714424640000002</v>
      </c>
      <c r="M55" s="34">
        <v>-1.2890222485</v>
      </c>
      <c r="N55" s="34">
        <v>1.469318924</v>
      </c>
      <c r="P55" t="s">
        <v>134</v>
      </c>
      <c r="Q55" s="34">
        <v>-0.1030376745</v>
      </c>
      <c r="R55" s="34">
        <v>-3.3390103E-3</v>
      </c>
      <c r="S55" s="34">
        <v>-3.5494985499999999E-2</v>
      </c>
      <c r="U55" t="s">
        <v>87</v>
      </c>
      <c r="V55" s="34">
        <v>1.7104227625999999</v>
      </c>
      <c r="W55" s="34">
        <v>-2.3213969549</v>
      </c>
      <c r="X55" s="34">
        <v>1.9119864845000001</v>
      </c>
      <c r="AA55" t="s">
        <v>83</v>
      </c>
      <c r="AB55" t="s">
        <v>84</v>
      </c>
      <c r="AC55" t="s">
        <v>85</v>
      </c>
    </row>
    <row r="56" spans="1:29" x14ac:dyDescent="0.25">
      <c r="B56" t="s">
        <v>83</v>
      </c>
      <c r="C56" t="s">
        <v>84</v>
      </c>
      <c r="D56" t="s">
        <v>85</v>
      </c>
      <c r="K56" t="s">
        <v>87</v>
      </c>
      <c r="L56" s="34">
        <v>0.77052085189999997</v>
      </c>
      <c r="M56" s="34">
        <v>1.6272476470999999</v>
      </c>
      <c r="N56" s="34">
        <v>1.1981612638000001</v>
      </c>
      <c r="P56" t="s">
        <v>134</v>
      </c>
      <c r="Q56" s="34">
        <v>-7.74285589E-2</v>
      </c>
      <c r="R56" s="34">
        <v>1.3249717083000001</v>
      </c>
      <c r="S56" s="34">
        <v>0.68303711310000004</v>
      </c>
      <c r="U56" t="s">
        <v>87</v>
      </c>
      <c r="V56" s="34">
        <v>3.2685048720999998</v>
      </c>
      <c r="W56" s="34">
        <v>-1.4932459368</v>
      </c>
      <c r="X56" s="34">
        <v>1.6517937013999999</v>
      </c>
      <c r="Z56" t="s">
        <v>134</v>
      </c>
      <c r="AA56" s="34">
        <v>-2.1080785940000002</v>
      </c>
      <c r="AB56" s="34">
        <v>0.10727505800000001</v>
      </c>
      <c r="AC56" s="34">
        <v>0.14481596620000001</v>
      </c>
    </row>
    <row r="57" spans="1:29" x14ac:dyDescent="0.25">
      <c r="A57" t="s">
        <v>134</v>
      </c>
      <c r="B57" s="34">
        <v>-4.1907489300000003E-2</v>
      </c>
      <c r="C57" s="34">
        <v>0.62479929999999995</v>
      </c>
      <c r="D57" s="34">
        <v>2.336E-7</v>
      </c>
      <c r="K57" t="s">
        <v>87</v>
      </c>
      <c r="L57" s="34">
        <v>0.51778897410000002</v>
      </c>
      <c r="M57" s="34">
        <v>2.0423276902</v>
      </c>
      <c r="N57" s="34">
        <v>-0.50647601060000003</v>
      </c>
      <c r="P57" t="s">
        <v>134</v>
      </c>
      <c r="Q57" s="34">
        <v>-8.8302695700000003E-2</v>
      </c>
      <c r="R57" s="34">
        <v>-1.3127096105</v>
      </c>
      <c r="S57" s="34">
        <v>0.71730128230000001</v>
      </c>
      <c r="U57" t="s">
        <v>87</v>
      </c>
      <c r="V57" s="34">
        <v>2.0294808464999998</v>
      </c>
      <c r="W57" s="34">
        <v>-1.4476686271999999</v>
      </c>
      <c r="X57" s="34">
        <v>0.385672458</v>
      </c>
      <c r="Z57" t="s">
        <v>134</v>
      </c>
      <c r="AA57" s="34">
        <v>-1.3690356629</v>
      </c>
      <c r="AB57" s="34">
        <v>-0.31827817460000002</v>
      </c>
      <c r="AC57" s="34">
        <v>1.3839930448</v>
      </c>
    </row>
    <row r="58" spans="1:29" x14ac:dyDescent="0.25">
      <c r="A58" t="s">
        <v>87</v>
      </c>
      <c r="B58" s="34">
        <v>1.0483519610000001</v>
      </c>
      <c r="C58" s="34">
        <v>0.52068722420000002</v>
      </c>
      <c r="D58" s="34">
        <v>7.8869999999999996E-7</v>
      </c>
      <c r="K58" t="s">
        <v>87</v>
      </c>
      <c r="L58" s="34">
        <v>-0.88882741460000003</v>
      </c>
      <c r="M58" s="34">
        <v>1.8100563123</v>
      </c>
      <c r="N58" s="34">
        <v>0.57847547720000003</v>
      </c>
      <c r="P58" t="s">
        <v>134</v>
      </c>
      <c r="Q58" s="34">
        <v>6.6737641999999996E-3</v>
      </c>
      <c r="R58" s="34">
        <v>-2.3341753199999999E-2</v>
      </c>
      <c r="S58" s="34">
        <v>-1.5414883793</v>
      </c>
      <c r="Z58" t="s">
        <v>87</v>
      </c>
      <c r="AA58" s="34">
        <v>-1.7754645941</v>
      </c>
      <c r="AB58" s="34">
        <v>-0.2068706172</v>
      </c>
      <c r="AC58" s="34">
        <v>-0.82816470740000003</v>
      </c>
    </row>
    <row r="59" spans="1:29" x14ac:dyDescent="0.25">
      <c r="A59" t="s">
        <v>194</v>
      </c>
      <c r="B59" s="34">
        <v>-0.34012600939999998</v>
      </c>
      <c r="C59" s="34">
        <v>2.4105481987999999</v>
      </c>
      <c r="D59" s="34">
        <v>-5.4970000000000001E-7</v>
      </c>
      <c r="K59" t="s">
        <v>87</v>
      </c>
      <c r="L59" s="34">
        <v>0.77810336280000003</v>
      </c>
      <c r="M59" s="34">
        <v>-1.3771107603999999</v>
      </c>
      <c r="N59" s="34">
        <v>-1.4609536116999999</v>
      </c>
      <c r="P59" t="s">
        <v>194</v>
      </c>
      <c r="Q59" s="34">
        <v>-2.5927692978999999</v>
      </c>
      <c r="R59" s="34">
        <v>8.2182972999999999E-3</v>
      </c>
      <c r="S59" s="34">
        <v>6.4500615299999994E-2</v>
      </c>
      <c r="U59" s="3" t="s">
        <v>222</v>
      </c>
      <c r="Z59" t="s">
        <v>134</v>
      </c>
      <c r="AA59" s="34">
        <v>-3.2604877777999999</v>
      </c>
      <c r="AB59" s="34">
        <v>1.0662409391000001</v>
      </c>
      <c r="AC59" s="34">
        <v>0.29398894129999997</v>
      </c>
    </row>
    <row r="60" spans="1:29" x14ac:dyDescent="0.25">
      <c r="A60" t="s">
        <v>134</v>
      </c>
      <c r="B60" s="34">
        <v>-0.62382089139999997</v>
      </c>
      <c r="C60" s="34">
        <v>1.0939967000000001E-3</v>
      </c>
      <c r="D60" s="34">
        <v>1.2621542029999999</v>
      </c>
      <c r="K60" t="s">
        <v>87</v>
      </c>
      <c r="L60" s="34">
        <v>-0.88759007160000003</v>
      </c>
      <c r="M60" s="34">
        <v>-0.80097164639999996</v>
      </c>
      <c r="N60" s="34">
        <v>-1.7135205332000001</v>
      </c>
      <c r="P60" t="s">
        <v>204</v>
      </c>
      <c r="Q60" s="34">
        <v>2.7415655709000002</v>
      </c>
      <c r="R60" s="34">
        <v>-1.6095302999999998E-2</v>
      </c>
      <c r="S60" s="34">
        <v>-0.1156598485</v>
      </c>
      <c r="V60" t="s">
        <v>83</v>
      </c>
      <c r="W60" t="s">
        <v>84</v>
      </c>
      <c r="X60" t="s">
        <v>85</v>
      </c>
      <c r="Z60" t="s">
        <v>194</v>
      </c>
      <c r="AA60" s="34">
        <v>-3.4417248538999998</v>
      </c>
      <c r="AB60" s="34">
        <v>-1.8683086243</v>
      </c>
      <c r="AC60" s="34">
        <v>-6.2367191000000002E-2</v>
      </c>
    </row>
    <row r="61" spans="1:29" x14ac:dyDescent="0.25">
      <c r="A61" t="s">
        <v>134</v>
      </c>
      <c r="B61" s="34">
        <v>-0.62381971059999997</v>
      </c>
      <c r="C61" s="34">
        <v>1.0930737E-3</v>
      </c>
      <c r="D61" s="34">
        <v>-1.2621537790999999</v>
      </c>
      <c r="K61" t="s">
        <v>87</v>
      </c>
      <c r="L61" s="34">
        <v>0.50750351800000004</v>
      </c>
      <c r="M61" s="34">
        <v>0.25998574429999999</v>
      </c>
      <c r="N61" s="34">
        <v>-2.0844477048000001</v>
      </c>
      <c r="P61" t="s">
        <v>134</v>
      </c>
      <c r="Q61" s="34">
        <v>2.9264274887999999</v>
      </c>
      <c r="R61" s="34">
        <v>6.5124255999999998E-3</v>
      </c>
      <c r="S61" s="34">
        <v>1.6979628782</v>
      </c>
      <c r="U61" t="s">
        <v>134</v>
      </c>
      <c r="V61" s="34">
        <v>1.6777372894</v>
      </c>
      <c r="W61" s="34">
        <v>-0.12842727770000001</v>
      </c>
      <c r="X61" s="34">
        <v>2.0258378251</v>
      </c>
      <c r="Z61" t="s">
        <v>204</v>
      </c>
      <c r="AA61" s="34">
        <v>-0.46649766510000001</v>
      </c>
      <c r="AB61" s="34">
        <v>1.9809359904999999</v>
      </c>
      <c r="AC61" s="34">
        <v>-0.51602539579999995</v>
      </c>
    </row>
    <row r="62" spans="1:29" x14ac:dyDescent="0.25">
      <c r="A62" t="s">
        <v>134</v>
      </c>
      <c r="B62" s="34">
        <v>-0.3834278096</v>
      </c>
      <c r="C62" s="34">
        <v>-1.5135022172999999</v>
      </c>
      <c r="D62" s="34">
        <v>1.2608041789</v>
      </c>
      <c r="P62" t="s">
        <v>87</v>
      </c>
      <c r="Q62" s="34">
        <v>0.55383158340000005</v>
      </c>
      <c r="R62" s="34">
        <v>0.85633123069999995</v>
      </c>
      <c r="S62" s="34">
        <v>-1.8883213240000001</v>
      </c>
      <c r="U62" t="s">
        <v>194</v>
      </c>
      <c r="V62" s="34">
        <v>2.4874230468</v>
      </c>
      <c r="W62" s="34">
        <v>0.93212749049999999</v>
      </c>
      <c r="X62" s="34">
        <v>-0.37394761659999998</v>
      </c>
      <c r="Z62" t="s">
        <v>134</v>
      </c>
      <c r="AA62" s="34">
        <v>0.9739768794</v>
      </c>
      <c r="AB62" s="34">
        <v>0.99476953170000004</v>
      </c>
      <c r="AC62" s="34">
        <v>-0.3393431771</v>
      </c>
    </row>
    <row r="63" spans="1:29" x14ac:dyDescent="0.25">
      <c r="A63" t="s">
        <v>134</v>
      </c>
      <c r="B63" s="34">
        <v>-0.38342669299999999</v>
      </c>
      <c r="C63" s="34">
        <v>-1.5135032438</v>
      </c>
      <c r="D63" s="34">
        <v>-1.2608023077999999</v>
      </c>
      <c r="K63" s="3" t="s">
        <v>213</v>
      </c>
      <c r="P63" t="s">
        <v>87</v>
      </c>
      <c r="Q63" s="34">
        <v>0.54627050669999999</v>
      </c>
      <c r="R63" s="34">
        <v>-0.91634607420000003</v>
      </c>
      <c r="S63" s="34">
        <v>-1.8653377839</v>
      </c>
      <c r="U63" t="s">
        <v>134</v>
      </c>
      <c r="V63" s="34">
        <v>2.6917543410999998</v>
      </c>
      <c r="W63" s="34">
        <v>0.67971179599999998</v>
      </c>
      <c r="X63" s="34">
        <v>2.7557751241999999</v>
      </c>
      <c r="Z63" t="s">
        <v>134</v>
      </c>
      <c r="AA63" s="34">
        <v>1.3032034813</v>
      </c>
      <c r="AB63" s="34">
        <v>-1.10498557E-2</v>
      </c>
      <c r="AC63" s="34">
        <v>-1.2720733103999999</v>
      </c>
    </row>
    <row r="64" spans="1:29" x14ac:dyDescent="0.25">
      <c r="A64" t="s">
        <v>134</v>
      </c>
      <c r="B64" s="34">
        <v>-0.95702340239999995</v>
      </c>
      <c r="C64" s="34">
        <v>-2.1649808455000001</v>
      </c>
      <c r="D64" s="34">
        <v>9.4150000000000001E-7</v>
      </c>
      <c r="L64" t="s">
        <v>83</v>
      </c>
      <c r="M64" t="s">
        <v>84</v>
      </c>
      <c r="N64" t="s">
        <v>85</v>
      </c>
      <c r="P64" t="s">
        <v>87</v>
      </c>
      <c r="Q64" s="34">
        <v>-0.9951120188</v>
      </c>
      <c r="R64" s="34">
        <v>-2.4737325899999999E-2</v>
      </c>
      <c r="S64" s="34">
        <v>-1.9790305427999999</v>
      </c>
      <c r="U64" t="s">
        <v>86</v>
      </c>
      <c r="V64" s="34">
        <v>1.0096244434999999</v>
      </c>
      <c r="W64" s="34">
        <v>-1.2811093102</v>
      </c>
      <c r="X64" s="34">
        <v>3.9908501447</v>
      </c>
      <c r="Z64" t="s">
        <v>134</v>
      </c>
      <c r="AA64" s="34">
        <v>2.4131503185000001</v>
      </c>
      <c r="AB64" s="34">
        <v>-0.83049373309999996</v>
      </c>
      <c r="AC64" s="34">
        <v>-1.0988340970999999</v>
      </c>
    </row>
    <row r="65" spans="1:29" x14ac:dyDescent="0.25">
      <c r="A65" t="s">
        <v>87</v>
      </c>
      <c r="B65" s="34">
        <v>-1.7020905601</v>
      </c>
      <c r="C65" s="34">
        <v>0.2084826112</v>
      </c>
      <c r="D65" s="34">
        <v>1.2893784878000001</v>
      </c>
      <c r="K65" t="s">
        <v>134</v>
      </c>
      <c r="L65" s="34">
        <v>1.8028287434000001</v>
      </c>
      <c r="M65" s="34">
        <v>-0.21546895560000001</v>
      </c>
      <c r="N65" s="34">
        <v>2.045533549</v>
      </c>
      <c r="P65" t="s">
        <v>87</v>
      </c>
      <c r="Q65" s="34">
        <v>-0.71284777619999995</v>
      </c>
      <c r="R65" s="34">
        <v>2.0366231938000001</v>
      </c>
      <c r="S65" s="34">
        <v>0.15021567799999999</v>
      </c>
      <c r="U65" t="s">
        <v>134</v>
      </c>
      <c r="V65" s="34">
        <v>0.61218543000000003</v>
      </c>
      <c r="W65" s="34">
        <v>-0.66770657040000003</v>
      </c>
      <c r="X65" s="34">
        <v>5.0301103778999998</v>
      </c>
      <c r="Z65" t="s">
        <v>134</v>
      </c>
      <c r="AA65" s="34">
        <v>3.2612133860000001</v>
      </c>
      <c r="AB65" s="34">
        <v>-0.68845381490000002</v>
      </c>
      <c r="AC65" s="34">
        <v>6.2587188999999998E-3</v>
      </c>
    </row>
    <row r="66" spans="1:29" x14ac:dyDescent="0.25">
      <c r="A66" t="s">
        <v>87</v>
      </c>
      <c r="B66" s="34">
        <v>-0.17996926890000001</v>
      </c>
      <c r="C66" s="34">
        <v>0.4679758591</v>
      </c>
      <c r="D66" s="34">
        <v>2.1473683076999999</v>
      </c>
      <c r="K66" t="s">
        <v>194</v>
      </c>
      <c r="L66" s="34">
        <v>3.1086624903</v>
      </c>
      <c r="M66" s="34">
        <v>1.3626912871000001</v>
      </c>
      <c r="N66" s="34">
        <v>0.76402524370000002</v>
      </c>
      <c r="P66" t="s">
        <v>87</v>
      </c>
      <c r="Q66" s="34">
        <v>-0.46158079089999998</v>
      </c>
      <c r="R66" s="34">
        <v>1.2187538816000001</v>
      </c>
      <c r="S66" s="34">
        <v>1.6999105138999999</v>
      </c>
      <c r="U66" t="s">
        <v>86</v>
      </c>
      <c r="V66" s="34">
        <v>0.54954554369999997</v>
      </c>
      <c r="W66" s="34">
        <v>0.56959594739999997</v>
      </c>
      <c r="X66" s="34">
        <v>5.1782069785999996</v>
      </c>
      <c r="Z66" t="s">
        <v>134</v>
      </c>
      <c r="AA66" s="34">
        <v>2.9481373542</v>
      </c>
      <c r="AB66" s="34">
        <v>0.30954079150000002</v>
      </c>
      <c r="AC66" s="34">
        <v>0.93147457909999998</v>
      </c>
    </row>
    <row r="67" spans="1:29" x14ac:dyDescent="0.25">
      <c r="A67" t="s">
        <v>87</v>
      </c>
      <c r="B67" s="34">
        <v>-1.7020893590999999</v>
      </c>
      <c r="C67" s="34">
        <v>0.208481574</v>
      </c>
      <c r="D67" s="34">
        <v>-1.2893792524000001</v>
      </c>
      <c r="K67" t="s">
        <v>87</v>
      </c>
      <c r="L67" s="34">
        <v>2.4114363596000001</v>
      </c>
      <c r="M67" s="34">
        <v>0.20021396420000001</v>
      </c>
      <c r="N67" s="34">
        <v>2.8247691824999999</v>
      </c>
      <c r="P67" t="s">
        <v>87</v>
      </c>
      <c r="Q67" s="34">
        <v>0.94425582740000003</v>
      </c>
      <c r="R67" s="34">
        <v>1.7100274042000001</v>
      </c>
      <c r="S67" s="34">
        <v>0.70225075209999999</v>
      </c>
      <c r="U67" t="s">
        <v>134</v>
      </c>
      <c r="V67" s="34">
        <v>0.1761181544</v>
      </c>
      <c r="W67" s="34">
        <v>-1.5699395786999999</v>
      </c>
      <c r="X67" s="34">
        <v>6.1949075092000001</v>
      </c>
      <c r="Z67" t="s">
        <v>134</v>
      </c>
      <c r="AA67" s="34">
        <v>1.8319928165999999</v>
      </c>
      <c r="AB67" s="34">
        <v>1.1290559310999999</v>
      </c>
      <c r="AC67" s="34">
        <v>0.76760360240000003</v>
      </c>
    </row>
    <row r="68" spans="1:29" x14ac:dyDescent="0.25">
      <c r="A68" t="s">
        <v>87</v>
      </c>
      <c r="B68" s="34">
        <v>-0.17996717300000001</v>
      </c>
      <c r="C68" s="34">
        <v>0.46797406679999998</v>
      </c>
      <c r="D68" s="34">
        <v>-2.1473678653000001</v>
      </c>
      <c r="K68" t="s">
        <v>204</v>
      </c>
      <c r="L68" s="34">
        <v>1.1022548889999999</v>
      </c>
      <c r="M68" s="34">
        <v>-1.5143728896999999</v>
      </c>
      <c r="N68" s="34">
        <v>4.2365939395999996</v>
      </c>
      <c r="P68" t="s">
        <v>87</v>
      </c>
      <c r="Q68" s="34">
        <v>-0.72980324259999996</v>
      </c>
      <c r="R68" s="34">
        <v>-2.0326240921999998</v>
      </c>
      <c r="S68" s="34">
        <v>0.2031969441</v>
      </c>
      <c r="U68" t="s">
        <v>87</v>
      </c>
      <c r="V68" s="34">
        <v>-0.14214489999999999</v>
      </c>
      <c r="W68" s="34">
        <v>-0.9720411269</v>
      </c>
      <c r="X68" s="34">
        <v>7.0520750033999997</v>
      </c>
      <c r="Z68" t="s">
        <v>87</v>
      </c>
      <c r="AA68" s="34">
        <v>0.66299770390000001</v>
      </c>
      <c r="AB68" s="34">
        <v>-0.1412364374</v>
      </c>
      <c r="AC68" s="34">
        <v>-2.1411246780000002</v>
      </c>
    </row>
    <row r="69" spans="1:29" x14ac:dyDescent="0.25">
      <c r="A69" t="s">
        <v>87</v>
      </c>
      <c r="B69" s="34">
        <v>-0.82688747200000001</v>
      </c>
      <c r="C69" s="34">
        <v>-1.9557234188999999</v>
      </c>
      <c r="D69" s="34">
        <v>2.1596697119999999</v>
      </c>
      <c r="K69" t="s">
        <v>87</v>
      </c>
      <c r="L69" s="34">
        <v>0.6753980825</v>
      </c>
      <c r="M69" s="34">
        <v>-0.43657005580000002</v>
      </c>
      <c r="N69" s="34">
        <v>4.9296012519000003</v>
      </c>
      <c r="P69" t="s">
        <v>87</v>
      </c>
      <c r="Q69" s="34">
        <v>0.93012762989999997</v>
      </c>
      <c r="R69" s="34">
        <v>-1.705669592</v>
      </c>
      <c r="S69" s="34">
        <v>0.74645581660000004</v>
      </c>
      <c r="U69" t="s">
        <v>87</v>
      </c>
      <c r="V69" s="34">
        <v>-0.64501726189999997</v>
      </c>
      <c r="W69" s="34">
        <v>-2.2162796203999999</v>
      </c>
      <c r="X69" s="34">
        <v>5.8672858651000004</v>
      </c>
      <c r="Z69" t="s">
        <v>87</v>
      </c>
      <c r="AA69" s="34">
        <v>2.6260313728</v>
      </c>
      <c r="AB69" s="34">
        <v>-1.602578324</v>
      </c>
      <c r="AC69" s="34">
        <v>-1.838162386</v>
      </c>
    </row>
    <row r="70" spans="1:29" x14ac:dyDescent="0.25">
      <c r="A70" t="s">
        <v>87</v>
      </c>
      <c r="B70" s="34">
        <v>0.69692039230000002</v>
      </c>
      <c r="C70" s="34">
        <v>-1.7108896893000001</v>
      </c>
      <c r="D70" s="34">
        <v>1.3122915634000001</v>
      </c>
      <c r="K70" t="s">
        <v>134</v>
      </c>
      <c r="L70" s="34">
        <v>0.44334793369999997</v>
      </c>
      <c r="M70" s="34">
        <v>0.36743581089999999</v>
      </c>
      <c r="N70" s="34">
        <v>1.7266716115</v>
      </c>
      <c r="P70" t="s">
        <v>87</v>
      </c>
      <c r="Q70" s="34">
        <v>-0.47126047760000001</v>
      </c>
      <c r="R70" s="34">
        <v>-1.1769046403000001</v>
      </c>
      <c r="S70" s="34">
        <v>1.7311015043</v>
      </c>
      <c r="U70" t="s">
        <v>87</v>
      </c>
      <c r="V70" s="34">
        <v>1.0073412842</v>
      </c>
      <c r="W70" s="34">
        <v>-2.2219195887000001</v>
      </c>
      <c r="X70" s="34">
        <v>6.4832672881000004</v>
      </c>
      <c r="Z70" t="s">
        <v>134</v>
      </c>
      <c r="AA70" s="34">
        <v>4.4605599997000001</v>
      </c>
      <c r="AB70" s="34">
        <v>-1.5876724897000001</v>
      </c>
      <c r="AC70" s="34">
        <v>0.1833432106</v>
      </c>
    </row>
    <row r="71" spans="1:29" x14ac:dyDescent="0.25">
      <c r="A71" t="s">
        <v>87</v>
      </c>
      <c r="B71" s="34">
        <v>-0.82688568470000001</v>
      </c>
      <c r="C71" s="34">
        <v>-1.9557250658000001</v>
      </c>
      <c r="D71" s="34">
        <v>-2.1596678750999998</v>
      </c>
      <c r="K71" t="s">
        <v>134</v>
      </c>
      <c r="L71" s="34">
        <v>2.2481729164000002</v>
      </c>
      <c r="M71" s="34">
        <v>-1.4648375903999999</v>
      </c>
      <c r="N71" s="34">
        <v>1.3160017271</v>
      </c>
      <c r="P71" t="s">
        <v>87</v>
      </c>
      <c r="Q71" s="34">
        <v>3.9843713739000002</v>
      </c>
      <c r="R71" s="34">
        <v>6.4543989E-3</v>
      </c>
      <c r="S71" s="34">
        <v>1.9852890298999999</v>
      </c>
      <c r="U71" t="s">
        <v>134</v>
      </c>
      <c r="V71" s="34">
        <v>0.2927091195</v>
      </c>
      <c r="W71" s="34">
        <v>0.4133822124</v>
      </c>
      <c r="X71" s="34">
        <v>1.9354062920999999</v>
      </c>
      <c r="Z71" t="s">
        <v>87</v>
      </c>
      <c r="AA71" s="34">
        <v>3.5859028572999998</v>
      </c>
      <c r="AB71" s="34">
        <v>0.44542923909999999</v>
      </c>
      <c r="AC71" s="34">
        <v>1.8046300453999999</v>
      </c>
    </row>
    <row r="72" spans="1:29" x14ac:dyDescent="0.25">
      <c r="A72" t="s">
        <v>87</v>
      </c>
      <c r="B72" s="34">
        <v>0.69692153150000002</v>
      </c>
      <c r="C72" s="34">
        <v>-1.7108908006000001</v>
      </c>
      <c r="D72" s="34">
        <v>-1.3122886627999999</v>
      </c>
      <c r="K72" t="s">
        <v>87</v>
      </c>
      <c r="L72" s="34">
        <v>0.40592160700000002</v>
      </c>
      <c r="M72" s="34">
        <v>1.4022876227000001</v>
      </c>
      <c r="N72" s="34">
        <v>2.0802197279999999</v>
      </c>
      <c r="P72" t="s">
        <v>87</v>
      </c>
      <c r="Q72" s="34">
        <v>2.4672575091</v>
      </c>
      <c r="R72" s="34">
        <v>0.89998620760000003</v>
      </c>
      <c r="S72" s="34">
        <v>2.1461457470999998</v>
      </c>
      <c r="U72" t="s">
        <v>134</v>
      </c>
      <c r="V72" s="34">
        <v>2.0081059990000001</v>
      </c>
      <c r="W72" s="34">
        <v>-1.4607917296999999</v>
      </c>
      <c r="X72" s="34">
        <v>1.4485923803</v>
      </c>
      <c r="Z72" t="s">
        <v>87</v>
      </c>
      <c r="AA72" s="34">
        <v>1.6047904586999999</v>
      </c>
      <c r="AB72" s="34">
        <v>1.8928047909000001</v>
      </c>
      <c r="AC72" s="34">
        <v>1.5072267625</v>
      </c>
    </row>
    <row r="73" spans="1:29" x14ac:dyDescent="0.25">
      <c r="A73" t="s">
        <v>87</v>
      </c>
      <c r="B73" s="34">
        <v>-2.0504056458000002</v>
      </c>
      <c r="C73" s="34">
        <v>-2.0514015835000001</v>
      </c>
      <c r="D73" s="34">
        <v>3.9799999999999999E-7</v>
      </c>
      <c r="K73" t="s">
        <v>87</v>
      </c>
      <c r="L73" s="34">
        <v>1.7861583635</v>
      </c>
      <c r="M73" s="34">
        <v>-2.3206161134999999</v>
      </c>
      <c r="N73" s="34">
        <v>1.8201946767999999</v>
      </c>
      <c r="P73" t="s">
        <v>87</v>
      </c>
      <c r="Q73" s="34">
        <v>2.4609772790000002</v>
      </c>
      <c r="R73" s="34">
        <v>-0.87187734660000005</v>
      </c>
      <c r="S73" s="34">
        <v>2.1688899890000002</v>
      </c>
      <c r="U73" t="s">
        <v>87</v>
      </c>
      <c r="V73" s="34">
        <v>-0.41873826860000002</v>
      </c>
      <c r="W73" s="34">
        <v>-0.38486004759999998</v>
      </c>
      <c r="X73" s="34">
        <v>1.7119860525999999</v>
      </c>
      <c r="Z73" t="s">
        <v>87</v>
      </c>
      <c r="AA73" s="34">
        <v>5.1567854001000004</v>
      </c>
      <c r="AB73" s="34">
        <v>-1.5018760624</v>
      </c>
      <c r="AC73" s="34">
        <v>-0.65993802850000005</v>
      </c>
    </row>
    <row r="74" spans="1:29" x14ac:dyDescent="0.25">
      <c r="A74" t="s">
        <v>87</v>
      </c>
      <c r="B74" s="34">
        <v>-0.74908671559999995</v>
      </c>
      <c r="C74" s="34">
        <v>-3.2407990398000002</v>
      </c>
      <c r="D74" s="34">
        <v>1.454E-6</v>
      </c>
      <c r="K74" t="s">
        <v>134</v>
      </c>
      <c r="L74" s="34">
        <v>1.8189019746999999</v>
      </c>
      <c r="M74" s="34">
        <v>-1.4941917883</v>
      </c>
      <c r="N74" s="34">
        <v>-0.1573590346</v>
      </c>
      <c r="U74" t="s">
        <v>87</v>
      </c>
      <c r="V74" s="34">
        <v>0.28139892350000001</v>
      </c>
      <c r="W74" s="34">
        <v>1.1463084863999999</v>
      </c>
      <c r="X74" s="34">
        <v>1.1231617058000001</v>
      </c>
      <c r="Z74" t="s">
        <v>87</v>
      </c>
      <c r="AA74" s="34">
        <v>5.0104885908999997</v>
      </c>
      <c r="AB74" s="34">
        <v>-1.3341845709</v>
      </c>
      <c r="AC74" s="34">
        <v>1.0957232199</v>
      </c>
    </row>
    <row r="75" spans="1:29" x14ac:dyDescent="0.25">
      <c r="K75" t="s">
        <v>87</v>
      </c>
      <c r="L75" s="34">
        <v>2.4292707358999999</v>
      </c>
      <c r="M75" s="34">
        <v>-0.78706564030000004</v>
      </c>
      <c r="N75" s="34">
        <v>-0.72820562109999998</v>
      </c>
      <c r="P75" s="3" t="s">
        <v>218</v>
      </c>
      <c r="U75" t="s">
        <v>87</v>
      </c>
      <c r="V75" s="34">
        <v>3.6020006100000002E-2</v>
      </c>
      <c r="W75" s="34">
        <v>0.89517119060000006</v>
      </c>
      <c r="X75" s="34">
        <v>2.8831418064999998</v>
      </c>
      <c r="Z75" t="s">
        <v>87</v>
      </c>
      <c r="AA75" s="34">
        <v>4.1649262758000001</v>
      </c>
      <c r="AB75" s="34">
        <v>-2.6413906895000001</v>
      </c>
      <c r="AC75" s="34">
        <v>0.25449547049999999</v>
      </c>
    </row>
    <row r="76" spans="1:29" x14ac:dyDescent="0.25">
      <c r="A76" s="3" t="s">
        <v>200</v>
      </c>
      <c r="K76" t="s">
        <v>134</v>
      </c>
      <c r="L76" s="34">
        <v>7.4001874699999998E-2</v>
      </c>
      <c r="M76" s="34">
        <v>0.27759614020000001</v>
      </c>
      <c r="N76" s="34">
        <v>0.2395996531</v>
      </c>
      <c r="Q76" t="s">
        <v>83</v>
      </c>
      <c r="R76" t="s">
        <v>84</v>
      </c>
      <c r="S76" t="s">
        <v>85</v>
      </c>
      <c r="U76" t="s">
        <v>87</v>
      </c>
      <c r="V76" s="34">
        <v>1.7831136136000001</v>
      </c>
      <c r="W76" s="34">
        <v>-2.1970899147999998</v>
      </c>
      <c r="X76" s="34">
        <v>2.2286943620000002</v>
      </c>
      <c r="Z76" t="s">
        <v>87</v>
      </c>
      <c r="AA76" s="34">
        <v>-4.0421726184000004</v>
      </c>
      <c r="AB76" s="34">
        <v>0.60183401930000002</v>
      </c>
      <c r="AC76" s="34">
        <v>0.90148033800000005</v>
      </c>
    </row>
    <row r="77" spans="1:29" x14ac:dyDescent="0.25">
      <c r="B77" t="s">
        <v>83</v>
      </c>
      <c r="C77" t="s">
        <v>84</v>
      </c>
      <c r="D77" t="s">
        <v>85</v>
      </c>
      <c r="K77" t="s">
        <v>134</v>
      </c>
      <c r="L77" s="34">
        <v>0.3405896725</v>
      </c>
      <c r="M77" s="34">
        <v>-1.1267221547999999</v>
      </c>
      <c r="N77" s="34">
        <v>-0.30817664989999999</v>
      </c>
      <c r="P77" t="s">
        <v>134</v>
      </c>
      <c r="Q77" s="34">
        <v>1.9143121189000001</v>
      </c>
      <c r="R77" s="34">
        <v>-0.30030316550000002</v>
      </c>
      <c r="S77" s="34">
        <v>2.0695749853000001</v>
      </c>
      <c r="U77" t="s">
        <v>87</v>
      </c>
      <c r="V77" s="34">
        <v>3.0608092868000001</v>
      </c>
      <c r="W77" s="34">
        <v>-1.5124760454999999</v>
      </c>
      <c r="X77" s="34">
        <v>1.17026505</v>
      </c>
      <c r="Z77" t="s">
        <v>87</v>
      </c>
      <c r="AA77" s="34">
        <v>-2.9201749359</v>
      </c>
      <c r="AB77" s="34">
        <v>1.9801227380999999</v>
      </c>
      <c r="AC77" s="34">
        <v>0.79099859539999995</v>
      </c>
    </row>
    <row r="78" spans="1:29" x14ac:dyDescent="0.25">
      <c r="A78" t="s">
        <v>134</v>
      </c>
      <c r="B78" s="34">
        <v>-0.29077966449999998</v>
      </c>
      <c r="C78" s="34">
        <v>9.9022800000000003E-5</v>
      </c>
      <c r="D78" s="34">
        <v>-1.2831586887999999</v>
      </c>
      <c r="K78" t="s">
        <v>87</v>
      </c>
      <c r="L78" s="34">
        <v>-0.27572458620000001</v>
      </c>
      <c r="M78" s="34">
        <v>-1.8561129620000001</v>
      </c>
      <c r="N78" s="34">
        <v>0.2399444614</v>
      </c>
      <c r="P78" t="s">
        <v>194</v>
      </c>
      <c r="Q78" s="34">
        <v>3.1745010862999998</v>
      </c>
      <c r="R78" s="34">
        <v>1.2874963756</v>
      </c>
      <c r="S78" s="34">
        <v>0.86261443329999998</v>
      </c>
      <c r="U78" t="s">
        <v>87</v>
      </c>
      <c r="V78" s="34">
        <v>1.3937019856999999</v>
      </c>
      <c r="W78" s="34">
        <v>-1.6561208116999999</v>
      </c>
      <c r="X78" s="34">
        <v>0.56825485090000005</v>
      </c>
      <c r="Z78" t="s">
        <v>87</v>
      </c>
      <c r="AA78" s="34">
        <v>-3.6818021756000001</v>
      </c>
      <c r="AB78" s="34">
        <v>1.3240921698000001</v>
      </c>
      <c r="AC78" s="34">
        <v>-0.68003616239999998</v>
      </c>
    </row>
    <row r="79" spans="1:29" x14ac:dyDescent="0.25">
      <c r="A79" t="s">
        <v>134</v>
      </c>
      <c r="B79" s="34">
        <v>-0.15152218100000001</v>
      </c>
      <c r="C79" s="34">
        <v>5.7449199999999999E-5</v>
      </c>
      <c r="D79" s="34">
        <v>0.2094290345</v>
      </c>
      <c r="K79" t="s">
        <v>87</v>
      </c>
      <c r="L79" s="34">
        <v>0.66176653770000005</v>
      </c>
      <c r="M79" s="34">
        <v>1.0069518364000001</v>
      </c>
      <c r="N79" s="34">
        <v>-0.32706361480000001</v>
      </c>
      <c r="P79" t="s">
        <v>87</v>
      </c>
      <c r="Q79" s="34">
        <v>2.5392213103999999</v>
      </c>
      <c r="R79" s="34">
        <v>2.5167490300000001E-2</v>
      </c>
      <c r="S79" s="34">
        <v>2.8803135126999999</v>
      </c>
      <c r="U79" t="s">
        <v>87</v>
      </c>
      <c r="V79" s="34">
        <v>2.3406776434999998</v>
      </c>
      <c r="W79" s="34">
        <v>0.79596631539999996</v>
      </c>
      <c r="X79" s="34">
        <v>3.7866906366999999</v>
      </c>
      <c r="Z79" t="s">
        <v>87</v>
      </c>
      <c r="AA79" s="34">
        <v>-2.0679855060999999</v>
      </c>
      <c r="AB79" s="34">
        <v>-0.80349759489999995</v>
      </c>
      <c r="AC79" s="34">
        <v>2.071280829</v>
      </c>
    </row>
    <row r="80" spans="1:29" x14ac:dyDescent="0.25">
      <c r="A80" t="s">
        <v>194</v>
      </c>
      <c r="B80" s="34">
        <v>-2.0280438257000002</v>
      </c>
      <c r="C80" s="34">
        <v>4.5597090000000002E-4</v>
      </c>
      <c r="D80" s="34">
        <v>-1.7934134071000001</v>
      </c>
      <c r="K80" t="s">
        <v>87</v>
      </c>
      <c r="L80" s="34">
        <v>-0.28925780779999999</v>
      </c>
      <c r="M80" s="34">
        <v>-0.21070895319999999</v>
      </c>
      <c r="N80" s="34">
        <v>2.2993820263</v>
      </c>
      <c r="P80" t="s">
        <v>204</v>
      </c>
      <c r="Q80" s="34">
        <v>1.2137583644000001</v>
      </c>
      <c r="R80" s="34">
        <v>-1.6802101384000001</v>
      </c>
      <c r="S80" s="34">
        <v>4.2352627060000003</v>
      </c>
      <c r="U80" t="s">
        <v>87</v>
      </c>
      <c r="V80" s="34">
        <v>3.6785694013999999</v>
      </c>
      <c r="W80" s="34">
        <v>0.21482892419999999</v>
      </c>
      <c r="X80" s="34">
        <v>2.7192567812999999</v>
      </c>
      <c r="Z80" t="s">
        <v>87</v>
      </c>
      <c r="AA80" s="34">
        <v>-0.56791236749999996</v>
      </c>
      <c r="AB80" s="34">
        <v>-1.0208571012000001</v>
      </c>
      <c r="AC80" s="34">
        <v>1.1442793201000001</v>
      </c>
    </row>
    <row r="81" spans="1:29" x14ac:dyDescent="0.25">
      <c r="A81" t="s">
        <v>134</v>
      </c>
      <c r="B81" s="34">
        <v>-9.3734859399999995E-2</v>
      </c>
      <c r="C81" s="34">
        <v>1.2053815121</v>
      </c>
      <c r="D81" s="34">
        <v>0.91308199069999996</v>
      </c>
      <c r="K81" t="s">
        <v>87</v>
      </c>
      <c r="L81" s="34">
        <v>3.3324013958999998</v>
      </c>
      <c r="M81" s="34">
        <v>-1.5675840700999999</v>
      </c>
      <c r="N81" s="34">
        <v>1.4139879312000001</v>
      </c>
      <c r="P81" t="s">
        <v>134</v>
      </c>
      <c r="Q81" s="34">
        <v>0.75083665799999999</v>
      </c>
      <c r="R81" s="34">
        <v>-0.1711942706</v>
      </c>
      <c r="S81" s="34">
        <v>5.1515078424</v>
      </c>
      <c r="U81" t="s">
        <v>87</v>
      </c>
      <c r="V81" s="34">
        <v>2.7444809180999998</v>
      </c>
      <c r="W81" s="34">
        <v>1.6675282594</v>
      </c>
      <c r="X81" s="34">
        <v>2.2911545819999999</v>
      </c>
      <c r="Z81" t="s">
        <v>87</v>
      </c>
      <c r="AA81" s="34">
        <v>-0.93355514390000005</v>
      </c>
      <c r="AB81" s="34">
        <v>0.55869289060000005</v>
      </c>
      <c r="AC81" s="34">
        <v>1.8753324902999999</v>
      </c>
    </row>
    <row r="82" spans="1:29" x14ac:dyDescent="0.25">
      <c r="A82" t="s">
        <v>134</v>
      </c>
      <c r="B82" s="34">
        <v>-9.3912964299999999E-2</v>
      </c>
      <c r="C82" s="34">
        <v>-1.2052973144000001</v>
      </c>
      <c r="D82" s="34">
        <v>0.91303557319999995</v>
      </c>
      <c r="K82" t="s">
        <v>87</v>
      </c>
      <c r="L82" s="34">
        <v>2.0028954582999998</v>
      </c>
      <c r="M82" s="34">
        <v>-2.5001659061999999</v>
      </c>
      <c r="N82" s="34">
        <v>-0.55714626410000001</v>
      </c>
      <c r="P82" t="s">
        <v>134</v>
      </c>
      <c r="Q82" s="34">
        <v>0.55197488579999998</v>
      </c>
      <c r="R82" s="34">
        <v>0.32421676040000003</v>
      </c>
      <c r="S82" s="34">
        <v>1.8490362924999999</v>
      </c>
    </row>
    <row r="83" spans="1:29" x14ac:dyDescent="0.25">
      <c r="A83" t="s">
        <v>134</v>
      </c>
      <c r="B83" s="34">
        <v>2.3115447500000001E-2</v>
      </c>
      <c r="C83" s="34">
        <v>1.2068381942999999</v>
      </c>
      <c r="D83" s="34">
        <v>2.3009150433999999</v>
      </c>
      <c r="K83" t="s">
        <v>87</v>
      </c>
      <c r="L83" s="34">
        <v>-0.98735719879999995</v>
      </c>
      <c r="M83" s="34">
        <v>0.53479200930000004</v>
      </c>
      <c r="N83" s="34">
        <v>0.1251654545</v>
      </c>
      <c r="P83" t="s">
        <v>134</v>
      </c>
      <c r="Q83" s="34">
        <v>2.3012275820000001</v>
      </c>
      <c r="R83" s="34">
        <v>-1.5200562545</v>
      </c>
      <c r="S83" s="34">
        <v>1.2574863355000001</v>
      </c>
      <c r="U83" s="3" t="s">
        <v>223</v>
      </c>
      <c r="Z83" s="3" t="s">
        <v>230</v>
      </c>
    </row>
    <row r="84" spans="1:29" x14ac:dyDescent="0.25">
      <c r="A84" t="s">
        <v>134</v>
      </c>
      <c r="B84" s="34">
        <v>2.2941563099999999E-2</v>
      </c>
      <c r="C84" s="34">
        <v>-1.2068243996000001</v>
      </c>
      <c r="D84" s="34">
        <v>2.3008727774</v>
      </c>
      <c r="K84" t="s">
        <v>87</v>
      </c>
      <c r="L84" s="34">
        <v>4.3928557600000001E-2</v>
      </c>
      <c r="M84" s="34">
        <v>-1.1825575909999999</v>
      </c>
      <c r="N84" s="34">
        <v>-1.3640462520000001</v>
      </c>
      <c r="P84" t="s">
        <v>87</v>
      </c>
      <c r="Q84" s="34">
        <v>0.55693287010000003</v>
      </c>
      <c r="R84" s="34">
        <v>1.3457581854</v>
      </c>
      <c r="S84" s="34">
        <v>2.2405879108</v>
      </c>
      <c r="V84" t="s">
        <v>83</v>
      </c>
      <c r="W84" t="s">
        <v>84</v>
      </c>
      <c r="X84" t="s">
        <v>85</v>
      </c>
      <c r="AA84" t="s">
        <v>83</v>
      </c>
      <c r="AB84" t="s">
        <v>84</v>
      </c>
      <c r="AC84" t="s">
        <v>85</v>
      </c>
    </row>
    <row r="85" spans="1:29" x14ac:dyDescent="0.25">
      <c r="A85" t="s">
        <v>134</v>
      </c>
      <c r="B85" s="34">
        <v>8.25259676E-2</v>
      </c>
      <c r="C85" s="34">
        <v>-1.23384E-5</v>
      </c>
      <c r="D85" s="34">
        <v>2.9968330780999999</v>
      </c>
      <c r="P85" t="s">
        <v>87</v>
      </c>
      <c r="Q85" s="34">
        <v>1.8585158448000001</v>
      </c>
      <c r="R85" s="34">
        <v>-2.3926950954000001</v>
      </c>
      <c r="S85" s="34">
        <v>1.7482031871999999</v>
      </c>
      <c r="U85" t="s">
        <v>134</v>
      </c>
      <c r="V85" s="34">
        <v>1.7557696563</v>
      </c>
      <c r="W85" s="34">
        <v>-0.17936516220000001</v>
      </c>
      <c r="X85" s="34">
        <v>2.0545043455999998</v>
      </c>
      <c r="Z85" t="s">
        <v>134</v>
      </c>
      <c r="AA85" s="34">
        <v>2.1241590724999999</v>
      </c>
      <c r="AB85" s="34">
        <v>0.10894778669999999</v>
      </c>
      <c r="AC85" s="34">
        <v>-2.3933493699999999E-2</v>
      </c>
    </row>
    <row r="86" spans="1:29" x14ac:dyDescent="0.25">
      <c r="A86" t="s">
        <v>87</v>
      </c>
      <c r="B86" s="34">
        <v>0.1537510097</v>
      </c>
      <c r="C86" s="34">
        <v>-0.88977326550000002</v>
      </c>
      <c r="D86" s="34">
        <v>-1.7298031734999999</v>
      </c>
      <c r="K86" s="3" t="s">
        <v>224</v>
      </c>
      <c r="P86" t="s">
        <v>134</v>
      </c>
      <c r="Q86" s="34">
        <v>1.7922242342000001</v>
      </c>
      <c r="R86" s="34">
        <v>-1.4735133895000001</v>
      </c>
      <c r="S86" s="34">
        <v>-0.18914658779999999</v>
      </c>
      <c r="U86" t="s">
        <v>194</v>
      </c>
      <c r="V86" s="34">
        <v>3.1358014688</v>
      </c>
      <c r="W86" s="34">
        <v>1.3631587945000001</v>
      </c>
      <c r="X86" s="34">
        <v>0.74735327500000004</v>
      </c>
      <c r="Z86" t="s">
        <v>134</v>
      </c>
      <c r="AA86" s="34">
        <v>1.5658803239000001</v>
      </c>
      <c r="AB86" s="34">
        <v>-0.33875708599999999</v>
      </c>
      <c r="AC86" s="34">
        <v>-1.3386909011000001</v>
      </c>
    </row>
    <row r="87" spans="1:29" x14ac:dyDescent="0.25">
      <c r="A87" t="s">
        <v>87</v>
      </c>
      <c r="B87" s="34">
        <v>0.15411253220000001</v>
      </c>
      <c r="C87" s="34">
        <v>0.88979667389999995</v>
      </c>
      <c r="D87" s="34">
        <v>-1.7297921481</v>
      </c>
      <c r="L87" t="s">
        <v>83</v>
      </c>
      <c r="M87" t="s">
        <v>84</v>
      </c>
      <c r="N87" t="s">
        <v>85</v>
      </c>
      <c r="P87" t="s">
        <v>87</v>
      </c>
      <c r="Q87" s="34">
        <v>2.3803819966000002</v>
      </c>
      <c r="R87" s="34">
        <v>-0.74810976799999995</v>
      </c>
      <c r="S87" s="34">
        <v>-0.76121173890000005</v>
      </c>
      <c r="U87" t="s">
        <v>87</v>
      </c>
      <c r="V87" s="34">
        <v>2.3322745091999999</v>
      </c>
      <c r="W87" s="34">
        <v>0.26992905010000001</v>
      </c>
      <c r="X87" s="34">
        <v>2.8433041135999999</v>
      </c>
      <c r="Z87" t="s">
        <v>134</v>
      </c>
      <c r="AA87" s="34">
        <v>1.6337141679</v>
      </c>
      <c r="AB87" s="34">
        <v>-0.58640070950000001</v>
      </c>
      <c r="AC87" s="34">
        <v>1.2054762166999999</v>
      </c>
    </row>
    <row r="88" spans="1:29" x14ac:dyDescent="0.25">
      <c r="A88" t="s">
        <v>87</v>
      </c>
      <c r="B88" s="34">
        <v>-0.14625667910000001</v>
      </c>
      <c r="C88" s="34">
        <v>2.1459460906999999</v>
      </c>
      <c r="D88" s="34">
        <v>0.3693621768</v>
      </c>
      <c r="K88" t="s">
        <v>134</v>
      </c>
      <c r="L88" s="34">
        <v>-1.6167555E-2</v>
      </c>
      <c r="M88" s="34">
        <v>-0.23981006499999999</v>
      </c>
      <c r="N88" s="34">
        <v>0.57706933010000006</v>
      </c>
      <c r="P88" t="s">
        <v>134</v>
      </c>
      <c r="Q88" s="34">
        <v>0.1036353478</v>
      </c>
      <c r="R88" s="34">
        <v>0.30381511100000003</v>
      </c>
      <c r="S88" s="34">
        <v>0.38173969089999998</v>
      </c>
      <c r="U88" t="s">
        <v>86</v>
      </c>
      <c r="V88" s="34">
        <v>1.028774149</v>
      </c>
      <c r="W88" s="34">
        <v>-1.3246894242</v>
      </c>
      <c r="X88" s="34">
        <v>3.6747757329000001</v>
      </c>
      <c r="Z88" t="s">
        <v>134</v>
      </c>
      <c r="AA88" s="34">
        <v>3.0359394687000001</v>
      </c>
      <c r="AB88" s="34">
        <v>1.2980049429</v>
      </c>
      <c r="AC88" s="34">
        <v>0.1022960248</v>
      </c>
    </row>
    <row r="89" spans="1:29" x14ac:dyDescent="0.25">
      <c r="A89" t="s">
        <v>87</v>
      </c>
      <c r="B89" s="34">
        <v>-0.14657025279999999</v>
      </c>
      <c r="C89" s="34">
        <v>-2.1458348479999998</v>
      </c>
      <c r="D89" s="34">
        <v>0.36928235100000001</v>
      </c>
      <c r="K89" t="s">
        <v>134</v>
      </c>
      <c r="L89" s="34">
        <v>0.20782769109999999</v>
      </c>
      <c r="M89" s="34">
        <v>1.113444047</v>
      </c>
      <c r="N89" s="34">
        <v>3.6302058599999999E-2</v>
      </c>
      <c r="P89" t="s">
        <v>134</v>
      </c>
      <c r="Q89" s="34">
        <v>0.31373230479999997</v>
      </c>
      <c r="R89" s="34">
        <v>-1.0796140278999999</v>
      </c>
      <c r="S89" s="34">
        <v>-0.23922302940000001</v>
      </c>
      <c r="U89" t="s">
        <v>134</v>
      </c>
      <c r="V89" s="34">
        <v>0.70966741320000004</v>
      </c>
      <c r="W89" s="34">
        <v>-0.63702349420000004</v>
      </c>
      <c r="X89" s="34">
        <v>4.7066572274</v>
      </c>
      <c r="Z89" t="s">
        <v>194</v>
      </c>
      <c r="AA89" s="34">
        <v>4.1436728520999999</v>
      </c>
      <c r="AB89" s="34">
        <v>-1.58976074</v>
      </c>
      <c r="AC89" s="34">
        <v>-0.13800332360000001</v>
      </c>
    </row>
    <row r="90" spans="1:29" x14ac:dyDescent="0.25">
      <c r="A90" t="s">
        <v>87</v>
      </c>
      <c r="B90" s="34">
        <v>6.9172586899999999E-2</v>
      </c>
      <c r="C90" s="34">
        <v>2.1490206787999999</v>
      </c>
      <c r="D90" s="34">
        <v>2.8389226563999999</v>
      </c>
      <c r="K90" t="s">
        <v>87</v>
      </c>
      <c r="L90" s="34">
        <v>0.82152414579999999</v>
      </c>
      <c r="M90" s="34">
        <v>-0.82357805539999995</v>
      </c>
      <c r="N90" s="34">
        <v>0.91734019430000002</v>
      </c>
      <c r="P90" t="s">
        <v>87</v>
      </c>
      <c r="Q90" s="34">
        <v>-0.28167171619999998</v>
      </c>
      <c r="R90" s="34">
        <v>-1.8225589964</v>
      </c>
      <c r="S90" s="34">
        <v>0.31355747680000001</v>
      </c>
      <c r="U90" t="s">
        <v>86</v>
      </c>
      <c r="V90" s="34">
        <v>0.70417543490000001</v>
      </c>
      <c r="W90" s="34">
        <v>0.59791403080000005</v>
      </c>
      <c r="X90" s="34">
        <v>4.7932041823000002</v>
      </c>
      <c r="Z90" t="s">
        <v>204</v>
      </c>
      <c r="AA90" s="34">
        <v>8.80119231E-2</v>
      </c>
      <c r="AB90" s="34">
        <v>2.1615396709999999</v>
      </c>
      <c r="AC90" s="34">
        <v>2.24005517E-2</v>
      </c>
    </row>
    <row r="91" spans="1:29" x14ac:dyDescent="0.25">
      <c r="A91" t="s">
        <v>87</v>
      </c>
      <c r="B91" s="34">
        <v>6.8858486799999993E-2</v>
      </c>
      <c r="C91" s="34">
        <v>-2.1490368875999999</v>
      </c>
      <c r="D91" s="34">
        <v>2.83883982</v>
      </c>
      <c r="K91" t="s">
        <v>87</v>
      </c>
      <c r="L91" s="34">
        <v>-0.95135287629999998</v>
      </c>
      <c r="M91" s="34">
        <v>-0.73937114930000003</v>
      </c>
      <c r="N91" s="34">
        <v>0.39194408409999998</v>
      </c>
      <c r="P91" t="s">
        <v>87</v>
      </c>
      <c r="Q91" s="34">
        <v>0.67533446279999998</v>
      </c>
      <c r="R91" s="34">
        <v>1.0463595597999999</v>
      </c>
      <c r="S91" s="34">
        <v>-0.1849999923</v>
      </c>
      <c r="U91" t="s">
        <v>134</v>
      </c>
      <c r="V91" s="34">
        <v>0.2992994967</v>
      </c>
      <c r="W91" s="34">
        <v>-1.4799483442000001</v>
      </c>
      <c r="X91" s="34">
        <v>5.9227142066000003</v>
      </c>
      <c r="Z91" t="s">
        <v>134</v>
      </c>
      <c r="AA91" s="34">
        <v>-1.2901108237000001</v>
      </c>
      <c r="AB91" s="34">
        <v>1.0930613377</v>
      </c>
      <c r="AC91" s="34">
        <v>2.9819201900000002E-2</v>
      </c>
    </row>
    <row r="92" spans="1:29" x14ac:dyDescent="0.25">
      <c r="A92" t="s">
        <v>87</v>
      </c>
      <c r="B92" s="34">
        <v>0.175092833</v>
      </c>
      <c r="C92" s="34">
        <v>-3.6539199999999997E-5</v>
      </c>
      <c r="D92" s="34">
        <v>4.0788429159000001</v>
      </c>
      <c r="K92" t="s">
        <v>194</v>
      </c>
      <c r="L92" s="34">
        <v>-0.60911317450000002</v>
      </c>
      <c r="M92" s="34">
        <v>0.28534850299999998</v>
      </c>
      <c r="N92" s="34">
        <v>2.6639693125999999</v>
      </c>
      <c r="P92" t="s">
        <v>87</v>
      </c>
      <c r="Q92" s="34">
        <v>-0.1648497947</v>
      </c>
      <c r="R92" s="34">
        <v>-0.26145079230000001</v>
      </c>
      <c r="S92" s="34">
        <v>2.4361108491999999</v>
      </c>
      <c r="U92" t="s">
        <v>87</v>
      </c>
      <c r="V92" s="34">
        <v>2.0460104199999999E-2</v>
      </c>
      <c r="W92" s="34">
        <v>-0.83561683080000004</v>
      </c>
      <c r="X92" s="34">
        <v>6.7594776983999996</v>
      </c>
      <c r="Z92" t="s">
        <v>134</v>
      </c>
      <c r="AA92" s="34">
        <v>-1.8568297138000001</v>
      </c>
      <c r="AB92" s="34">
        <v>0.61018206630000005</v>
      </c>
      <c r="AC92" s="34">
        <v>1.2302546801000001</v>
      </c>
    </row>
    <row r="93" spans="1:29" x14ac:dyDescent="0.25">
      <c r="K93" t="s">
        <v>204</v>
      </c>
      <c r="L93" s="34">
        <v>0.59762973320000001</v>
      </c>
      <c r="M93" s="34">
        <v>-1.3444879024</v>
      </c>
      <c r="N93" s="34">
        <v>-1.687890807</v>
      </c>
      <c r="P93" t="s">
        <v>87</v>
      </c>
      <c r="Q93" s="34">
        <v>3.3881859005999999</v>
      </c>
      <c r="R93" s="34">
        <v>-1.6373324714999999</v>
      </c>
      <c r="S93" s="34">
        <v>1.2890996947</v>
      </c>
      <c r="U93" t="s">
        <v>87</v>
      </c>
      <c r="V93" s="34">
        <v>-0.54117337990000003</v>
      </c>
      <c r="W93" s="34">
        <v>-2.1282957825</v>
      </c>
      <c r="X93" s="34">
        <v>5.6542088531000001</v>
      </c>
      <c r="Z93" t="s">
        <v>134</v>
      </c>
      <c r="AA93" s="34">
        <v>-2.9303437158999999</v>
      </c>
      <c r="AB93" s="34">
        <v>-0.27704349709999998</v>
      </c>
      <c r="AC93" s="34">
        <v>1.2311831323</v>
      </c>
    </row>
    <row r="94" spans="1:29" x14ac:dyDescent="0.25">
      <c r="K94" t="s">
        <v>87</v>
      </c>
      <c r="L94" s="34">
        <v>0.90991221259999999</v>
      </c>
      <c r="M94" s="34">
        <v>-0.18581074920000001</v>
      </c>
      <c r="N94" s="34">
        <v>-2.2995906049000001</v>
      </c>
      <c r="P94" t="s">
        <v>87</v>
      </c>
      <c r="Q94" s="34">
        <v>1.9382502340000001</v>
      </c>
      <c r="R94" s="34">
        <v>-2.4610012358</v>
      </c>
      <c r="S94" s="34">
        <v>-0.64661785110000003</v>
      </c>
      <c r="U94" t="s">
        <v>87</v>
      </c>
      <c r="V94" s="34">
        <v>1.1315329240000001</v>
      </c>
      <c r="W94" s="34">
        <v>-2.1288884604999998</v>
      </c>
      <c r="X94" s="34">
        <v>6.2143883627000003</v>
      </c>
      <c r="Z94" t="s">
        <v>134</v>
      </c>
      <c r="AA94" s="34">
        <v>-3.4995712225000002</v>
      </c>
      <c r="AB94" s="34">
        <v>-0.73660037509999998</v>
      </c>
      <c r="AC94" s="34">
        <v>3.98709353E-2</v>
      </c>
    </row>
    <row r="95" spans="1:29" x14ac:dyDescent="0.25">
      <c r="K95" t="s">
        <v>134</v>
      </c>
      <c r="L95" s="34">
        <v>-0.8391218936</v>
      </c>
      <c r="M95" s="34">
        <v>1.8235766534</v>
      </c>
      <c r="N95" s="34">
        <v>-0.5606551005</v>
      </c>
      <c r="P95" t="s">
        <v>87</v>
      </c>
      <c r="Q95" s="34">
        <v>-0.956516484</v>
      </c>
      <c r="R95" s="34">
        <v>0.58554510130000004</v>
      </c>
      <c r="S95" s="34">
        <v>0.33333875200000002</v>
      </c>
      <c r="U95" t="s">
        <v>134</v>
      </c>
      <c r="V95" s="34">
        <v>0.42868841569999999</v>
      </c>
      <c r="W95" s="34">
        <v>0.43499427639999999</v>
      </c>
      <c r="X95" s="34">
        <v>1.6772543945</v>
      </c>
      <c r="Z95" t="s">
        <v>134</v>
      </c>
      <c r="AA95" s="34">
        <v>-2.9524903012000001</v>
      </c>
      <c r="AB95" s="34">
        <v>-0.26260505140000001</v>
      </c>
      <c r="AC95" s="34">
        <v>-1.1574747192999999</v>
      </c>
    </row>
    <row r="96" spans="1:29" x14ac:dyDescent="0.25">
      <c r="K96" t="s">
        <v>134</v>
      </c>
      <c r="L96" s="34">
        <v>-0.6331574217</v>
      </c>
      <c r="M96" s="34">
        <v>3.1073675393000002</v>
      </c>
      <c r="N96" s="34">
        <v>-1.0549217100999999</v>
      </c>
      <c r="P96" t="s">
        <v>87</v>
      </c>
      <c r="Q96" s="34">
        <v>-4.4333708600000001E-2</v>
      </c>
      <c r="R96" s="34">
        <v>-1.0856997708</v>
      </c>
      <c r="S96" s="34">
        <v>-1.2774394026</v>
      </c>
      <c r="U96" t="s">
        <v>134</v>
      </c>
      <c r="V96" s="34">
        <v>2.2447927268000001</v>
      </c>
      <c r="W96" s="34">
        <v>-1.4216876462000001</v>
      </c>
      <c r="X96" s="34">
        <v>1.3465535894</v>
      </c>
      <c r="Z96" t="s">
        <v>134</v>
      </c>
      <c r="AA96" s="34">
        <v>-1.8798061000999999</v>
      </c>
      <c r="AB96" s="34">
        <v>0.62388911840000005</v>
      </c>
      <c r="AC96" s="34">
        <v>-1.1662670509999999</v>
      </c>
    </row>
    <row r="97" spans="11:29" x14ac:dyDescent="0.25">
      <c r="K97" t="s">
        <v>134</v>
      </c>
      <c r="L97" s="34">
        <v>0.62420343619999996</v>
      </c>
      <c r="M97" s="34">
        <v>3.7056636094000002</v>
      </c>
      <c r="N97" s="34">
        <v>-0.95575337069999999</v>
      </c>
      <c r="P97" t="s">
        <v>87</v>
      </c>
      <c r="Q97" s="34">
        <v>0.51804679949999999</v>
      </c>
      <c r="R97" s="34">
        <v>-0.40436364549999998</v>
      </c>
      <c r="S97" s="34">
        <v>6.1967726387999997</v>
      </c>
      <c r="U97" t="s">
        <v>87</v>
      </c>
      <c r="V97" s="34">
        <v>0.4283123593</v>
      </c>
      <c r="W97" s="34">
        <v>1.4824307269000001</v>
      </c>
      <c r="X97" s="34">
        <v>1.9855192235000001</v>
      </c>
      <c r="Z97" t="s">
        <v>87</v>
      </c>
      <c r="AA97" s="34">
        <v>-1.4447624799000001</v>
      </c>
      <c r="AB97" s="34">
        <v>0.96469223820000005</v>
      </c>
      <c r="AC97" s="34">
        <v>2.1722636531999999</v>
      </c>
    </row>
    <row r="98" spans="11:29" x14ac:dyDescent="0.25">
      <c r="K98" t="s">
        <v>134</v>
      </c>
      <c r="L98" s="34">
        <v>1.6706082067000001</v>
      </c>
      <c r="M98" s="34">
        <v>3.0066254418999998</v>
      </c>
      <c r="N98" s="34">
        <v>-0.35182129509999999</v>
      </c>
      <c r="P98" t="s">
        <v>87</v>
      </c>
      <c r="Q98" s="34">
        <v>1.5664032409999999</v>
      </c>
      <c r="R98" s="34">
        <v>0.56461266480000005</v>
      </c>
      <c r="S98" s="34">
        <v>5.1529540493999999</v>
      </c>
      <c r="U98" t="s">
        <v>87</v>
      </c>
      <c r="V98" s="34">
        <v>1.8192896088999999</v>
      </c>
      <c r="W98" s="34">
        <v>-2.2681929193000001</v>
      </c>
      <c r="X98" s="34">
        <v>1.8962592007000001</v>
      </c>
      <c r="Z98" t="s">
        <v>87</v>
      </c>
      <c r="AA98" s="34">
        <v>-3.3374000243999999</v>
      </c>
      <c r="AB98" s="34">
        <v>-0.61947547449999996</v>
      </c>
      <c r="AC98" s="34">
        <v>2.1824515014000001</v>
      </c>
    </row>
    <row r="99" spans="11:29" x14ac:dyDescent="0.25">
      <c r="K99" t="s">
        <v>134</v>
      </c>
      <c r="L99" s="34">
        <v>1.4623872344</v>
      </c>
      <c r="M99" s="34">
        <v>1.7229809191000001</v>
      </c>
      <c r="N99" s="34">
        <v>0.14241672289999999</v>
      </c>
      <c r="P99" t="s">
        <v>87</v>
      </c>
      <c r="Q99" s="34">
        <v>-0.13397053850000001</v>
      </c>
      <c r="R99" s="34">
        <v>0.31539277370000002</v>
      </c>
      <c r="S99" s="34">
        <v>4.7184542447000002</v>
      </c>
      <c r="U99" t="s">
        <v>134</v>
      </c>
      <c r="V99" s="34">
        <v>1.8118405599</v>
      </c>
      <c r="W99" s="34">
        <v>-1.5115710022</v>
      </c>
      <c r="X99" s="34">
        <v>-0.1217694123</v>
      </c>
      <c r="Z99" t="s">
        <v>134</v>
      </c>
      <c r="AA99" s="34">
        <v>-4.6365908495000001</v>
      </c>
      <c r="AB99" s="34">
        <v>-1.7289319797</v>
      </c>
      <c r="AC99" s="34">
        <v>4.2102884E-2</v>
      </c>
    </row>
    <row r="100" spans="11:29" x14ac:dyDescent="0.25">
      <c r="K100" t="s">
        <v>87</v>
      </c>
      <c r="L100" s="34">
        <v>-1.8142416579</v>
      </c>
      <c r="M100" s="34">
        <v>1.3507309479</v>
      </c>
      <c r="N100" s="34">
        <v>-0.64298822600000005</v>
      </c>
      <c r="U100" t="s">
        <v>87</v>
      </c>
      <c r="V100" s="34">
        <v>2.4193538674999999</v>
      </c>
      <c r="W100" s="34">
        <v>-0.82392043390000003</v>
      </c>
      <c r="X100" s="34">
        <v>-0.71924208739999995</v>
      </c>
      <c r="Z100" t="s">
        <v>87</v>
      </c>
      <c r="AA100" s="34">
        <v>-3.3771546884000001</v>
      </c>
      <c r="AB100" s="34">
        <v>-0.59450492020000001</v>
      </c>
      <c r="AC100" s="34">
        <v>-2.1049395894999998</v>
      </c>
    </row>
    <row r="101" spans="11:29" x14ac:dyDescent="0.25">
      <c r="K101" t="s">
        <v>87</v>
      </c>
      <c r="L101" s="34">
        <v>-1.4553388606</v>
      </c>
      <c r="M101" s="34">
        <v>3.6436179312000001</v>
      </c>
      <c r="N101" s="34">
        <v>-1.5222818248000001</v>
      </c>
      <c r="P101" s="3" t="s">
        <v>225</v>
      </c>
      <c r="U101" t="s">
        <v>134</v>
      </c>
      <c r="V101" s="34">
        <v>7.3935004200000001E-2</v>
      </c>
      <c r="W101" s="34">
        <v>0.2766563534</v>
      </c>
      <c r="X101" s="34">
        <v>0.19444520600000001</v>
      </c>
      <c r="Z101" t="s">
        <v>87</v>
      </c>
      <c r="AA101" s="34">
        <v>-1.4808798996999999</v>
      </c>
      <c r="AB101" s="34">
        <v>0.98633583999999996</v>
      </c>
      <c r="AC101" s="34">
        <v>-2.1108289735999999</v>
      </c>
    </row>
    <row r="102" spans="11:29" x14ac:dyDescent="0.25">
      <c r="K102" t="s">
        <v>87</v>
      </c>
      <c r="L102" s="34">
        <v>0.78658007649999995</v>
      </c>
      <c r="M102" s="34">
        <v>4.7078439902999998</v>
      </c>
      <c r="N102" s="34">
        <v>-1.3441961237</v>
      </c>
      <c r="Q102" t="s">
        <v>83</v>
      </c>
      <c r="R102" t="s">
        <v>84</v>
      </c>
      <c r="S102" t="s">
        <v>85</v>
      </c>
      <c r="U102" t="s">
        <v>134</v>
      </c>
      <c r="V102" s="34">
        <v>0.33345407599999999</v>
      </c>
      <c r="W102" s="34">
        <v>-1.1523863743</v>
      </c>
      <c r="X102" s="34">
        <v>-0.28852147459999999</v>
      </c>
      <c r="Z102" t="s">
        <v>87</v>
      </c>
      <c r="AA102" s="34">
        <v>2.9569987794000001</v>
      </c>
      <c r="AB102" s="34">
        <v>1.9388415687</v>
      </c>
      <c r="AC102" s="34">
        <v>-0.77789567439999996</v>
      </c>
    </row>
    <row r="103" spans="11:29" x14ac:dyDescent="0.25">
      <c r="K103" t="s">
        <v>87</v>
      </c>
      <c r="L103" s="34">
        <v>2.6532195230000002</v>
      </c>
      <c r="M103" s="34">
        <v>3.4642082938000001</v>
      </c>
      <c r="N103" s="34">
        <v>-0.26757510509999999</v>
      </c>
      <c r="P103" t="s">
        <v>134</v>
      </c>
      <c r="Q103" s="34">
        <v>-5.47050377E-2</v>
      </c>
      <c r="R103" s="34">
        <v>-0.22075078370000001</v>
      </c>
      <c r="S103" s="34">
        <v>0.66120697579999999</v>
      </c>
      <c r="U103" t="s">
        <v>87</v>
      </c>
      <c r="V103" s="34">
        <v>-0.28387012080000001</v>
      </c>
      <c r="W103" s="34">
        <v>-1.8548388196000001</v>
      </c>
      <c r="X103" s="34">
        <v>0.29322069080000002</v>
      </c>
      <c r="Z103" t="s">
        <v>87</v>
      </c>
      <c r="AA103" s="34">
        <v>2.7659850904000001</v>
      </c>
      <c r="AB103" s="34">
        <v>1.8757158134</v>
      </c>
      <c r="AC103" s="34">
        <v>0.98976327919999996</v>
      </c>
    </row>
    <row r="104" spans="11:29" x14ac:dyDescent="0.25">
      <c r="K104" t="s">
        <v>87</v>
      </c>
      <c r="L104" s="34">
        <v>2.2755411799999998</v>
      </c>
      <c r="M104" s="34">
        <v>1.173200045</v>
      </c>
      <c r="N104" s="34">
        <v>0.60919246520000003</v>
      </c>
      <c r="P104" t="s">
        <v>134</v>
      </c>
      <c r="Q104" s="34">
        <v>0.17987647200000001</v>
      </c>
      <c r="R104" s="34">
        <v>1.1122569716999999</v>
      </c>
      <c r="S104" s="34">
        <v>8.3288187900000005E-2</v>
      </c>
      <c r="U104" t="s">
        <v>87</v>
      </c>
      <c r="V104" s="34">
        <v>0.67723834449999998</v>
      </c>
      <c r="W104" s="34">
        <v>0.97290829580000004</v>
      </c>
      <c r="X104" s="34">
        <v>-0.39769537980000003</v>
      </c>
      <c r="Z104" t="s">
        <v>87</v>
      </c>
      <c r="AA104" s="34">
        <v>4.0635263562999997</v>
      </c>
      <c r="AB104" s="34">
        <v>0.94212953160000001</v>
      </c>
      <c r="AC104" s="34">
        <v>0.2059636735</v>
      </c>
    </row>
    <row r="105" spans="11:29" x14ac:dyDescent="0.25">
      <c r="P105" t="s">
        <v>87</v>
      </c>
      <c r="Q105" s="34">
        <v>0.78744767739999999</v>
      </c>
      <c r="R105" s="34">
        <v>-0.8296047929</v>
      </c>
      <c r="S105" s="34">
        <v>0.94358867270000002</v>
      </c>
      <c r="U105" t="s">
        <v>87</v>
      </c>
      <c r="V105" s="34">
        <v>-0.3263329016</v>
      </c>
      <c r="W105" s="34">
        <v>-7.9895662399999998E-2</v>
      </c>
      <c r="X105" s="34">
        <v>2.2805623482000001</v>
      </c>
      <c r="Z105" t="s">
        <v>87</v>
      </c>
      <c r="AA105" s="34">
        <v>2.3249696016999999</v>
      </c>
      <c r="AB105" s="34">
        <v>-0.44092342960000003</v>
      </c>
      <c r="AC105" s="34">
        <v>2.037922113</v>
      </c>
    </row>
    <row r="106" spans="11:29" x14ac:dyDescent="0.25">
      <c r="P106" t="s">
        <v>87</v>
      </c>
      <c r="Q106" s="34">
        <v>-0.99407912499999995</v>
      </c>
      <c r="R106" s="34">
        <v>-0.7145732789</v>
      </c>
      <c r="S106" s="34">
        <v>0.47616230840000001</v>
      </c>
      <c r="U106" t="s">
        <v>87</v>
      </c>
      <c r="V106" s="34">
        <v>3.3329944359999999</v>
      </c>
      <c r="W106" s="34">
        <v>-1.4767773892</v>
      </c>
      <c r="X106" s="34">
        <v>1.4346484597</v>
      </c>
      <c r="Z106" t="s">
        <v>87</v>
      </c>
      <c r="AA106" s="34">
        <v>0.65331698680000005</v>
      </c>
      <c r="AB106" s="34">
        <v>-0.16940472919999999</v>
      </c>
      <c r="AC106" s="34">
        <v>1.4676535613999999</v>
      </c>
    </row>
    <row r="107" spans="11:29" x14ac:dyDescent="0.25">
      <c r="P107" t="s">
        <v>194</v>
      </c>
      <c r="Q107" s="34">
        <v>-0.56198026089999997</v>
      </c>
      <c r="R107" s="34">
        <v>0.29527115479999999</v>
      </c>
      <c r="S107" s="34">
        <v>2.7317884676999999</v>
      </c>
      <c r="U107" t="s">
        <v>87</v>
      </c>
      <c r="V107" s="34">
        <v>2.0004059830999998</v>
      </c>
      <c r="W107" s="34">
        <v>-2.5311879262999999</v>
      </c>
      <c r="X107" s="34">
        <v>-0.48376747120000002</v>
      </c>
      <c r="Z107" t="s">
        <v>87</v>
      </c>
      <c r="AA107" s="34">
        <v>1.5215025704</v>
      </c>
      <c r="AB107" s="34">
        <v>-1.6552110513</v>
      </c>
      <c r="AC107" s="34">
        <v>1.0146573586000001</v>
      </c>
    </row>
    <row r="108" spans="11:29" x14ac:dyDescent="0.25">
      <c r="P108" t="s">
        <v>204</v>
      </c>
      <c r="Q108" s="34">
        <v>0.42713523920000002</v>
      </c>
      <c r="R108" s="34">
        <v>-1.3389573313000001</v>
      </c>
      <c r="S108" s="34">
        <v>-1.6793510984</v>
      </c>
      <c r="U108" t="s">
        <v>87</v>
      </c>
      <c r="V108" s="34">
        <v>-0.9823617737</v>
      </c>
      <c r="W108" s="34">
        <v>0.54146266529999998</v>
      </c>
      <c r="X108" s="34">
        <v>5.3480167199999998E-2</v>
      </c>
      <c r="Z108" t="s">
        <v>87</v>
      </c>
      <c r="AA108" s="34">
        <v>1.8060781645999999</v>
      </c>
      <c r="AB108" s="34">
        <v>0.36758748099999999</v>
      </c>
      <c r="AC108" s="34">
        <v>-2.1353945403000001</v>
      </c>
    </row>
    <row r="109" spans="11:29" x14ac:dyDescent="0.25">
      <c r="P109" t="s">
        <v>134</v>
      </c>
      <c r="Q109" s="34">
        <v>1.3008826132</v>
      </c>
      <c r="R109" s="34">
        <v>-5.2466036000000001E-2</v>
      </c>
      <c r="S109" s="34">
        <v>-2.6342589790000002</v>
      </c>
      <c r="U109" t="s">
        <v>87</v>
      </c>
      <c r="V109" s="34">
        <v>3.6497637899999998E-2</v>
      </c>
      <c r="W109" s="34">
        <v>-1.2570385211999999</v>
      </c>
      <c r="X109" s="34">
        <v>-1.3407254522000001</v>
      </c>
      <c r="Z109" t="s">
        <v>87</v>
      </c>
      <c r="AA109" s="34">
        <v>1.9773700689</v>
      </c>
      <c r="AB109" s="34">
        <v>-1.3221781214999999</v>
      </c>
      <c r="AC109" s="34">
        <v>-1.5779485975</v>
      </c>
    </row>
    <row r="110" spans="11:29" x14ac:dyDescent="0.25">
      <c r="P110" t="s">
        <v>87</v>
      </c>
      <c r="Q110" s="34">
        <v>1.3839974085</v>
      </c>
      <c r="R110" s="34">
        <v>-0.36005477229999999</v>
      </c>
      <c r="S110" s="34">
        <v>-3.6835289984999999</v>
      </c>
      <c r="Z110" t="s">
        <v>87</v>
      </c>
      <c r="AA110" s="34">
        <v>0.47620895050000001</v>
      </c>
      <c r="AB110" s="34">
        <v>-0.43273126639999998</v>
      </c>
      <c r="AC110" s="34">
        <v>-1.2578359265000001</v>
      </c>
    </row>
    <row r="111" spans="11:29" x14ac:dyDescent="0.25">
      <c r="P111" t="s">
        <v>87</v>
      </c>
      <c r="Q111" s="34">
        <v>0.76434982460000001</v>
      </c>
      <c r="R111" s="34">
        <v>0.90476232249999999</v>
      </c>
      <c r="S111" s="34">
        <v>-2.6060426006999999</v>
      </c>
      <c r="U111" s="3" t="s">
        <v>226</v>
      </c>
      <c r="Z111" t="s">
        <v>87</v>
      </c>
      <c r="AA111" s="34">
        <v>-4.2719412060000002</v>
      </c>
      <c r="AB111" s="34">
        <v>-2.7594258521000001</v>
      </c>
      <c r="AC111" s="34">
        <v>-5.7700086499999997E-2</v>
      </c>
    </row>
    <row r="112" spans="11:29" x14ac:dyDescent="0.25">
      <c r="P112" t="s">
        <v>87</v>
      </c>
      <c r="Q112" s="34">
        <v>2.3149556638000002</v>
      </c>
      <c r="R112" s="34">
        <v>0.1225009592</v>
      </c>
      <c r="S112" s="34">
        <v>-2.2548728308000001</v>
      </c>
      <c r="V112" t="s">
        <v>83</v>
      </c>
      <c r="W112" t="s">
        <v>84</v>
      </c>
      <c r="X112" t="s">
        <v>85</v>
      </c>
      <c r="Z112" t="s">
        <v>87</v>
      </c>
      <c r="AA112" s="34">
        <v>-5.2093756139999998</v>
      </c>
      <c r="AB112" s="34">
        <v>-1.6732250584999999</v>
      </c>
      <c r="AC112" s="34">
        <v>0.97409507620000002</v>
      </c>
    </row>
    <row r="113" spans="16:29" x14ac:dyDescent="0.25">
      <c r="P113" t="s">
        <v>134</v>
      </c>
      <c r="Q113" s="34">
        <v>-0.86158949299999998</v>
      </c>
      <c r="R113" s="34">
        <v>1.819872618</v>
      </c>
      <c r="S113" s="34">
        <v>-0.52895539199999997</v>
      </c>
      <c r="U113" t="s">
        <v>134</v>
      </c>
      <c r="V113" s="34">
        <v>2.1529401581999998</v>
      </c>
      <c r="W113" s="34">
        <v>0.86054678979999999</v>
      </c>
      <c r="X113" s="34">
        <v>3.2556144336999999</v>
      </c>
      <c r="Z113" t="s">
        <v>87</v>
      </c>
      <c r="AA113" s="34">
        <v>-5.3274777380999998</v>
      </c>
      <c r="AB113" s="34">
        <v>-1.5457820537</v>
      </c>
      <c r="AC113" s="34">
        <v>-0.78839996639999999</v>
      </c>
    </row>
    <row r="114" spans="16:29" x14ac:dyDescent="0.25">
      <c r="P114" t="s">
        <v>134</v>
      </c>
      <c r="Q114" s="34">
        <v>-0.64391597010000001</v>
      </c>
      <c r="R114" s="34">
        <v>3.0889587068000002</v>
      </c>
      <c r="S114" s="34">
        <v>-1.0546784343</v>
      </c>
      <c r="U114" t="s">
        <v>194</v>
      </c>
      <c r="V114" s="34">
        <v>3.9468659957000001</v>
      </c>
      <c r="W114" s="34">
        <v>1.7365870005999999</v>
      </c>
      <c r="X114" s="34">
        <v>2.1319471170000002</v>
      </c>
    </row>
    <row r="115" spans="16:29" x14ac:dyDescent="0.25">
      <c r="P115" t="s">
        <v>134</v>
      </c>
      <c r="Q115" s="34">
        <v>0.61930143090000001</v>
      </c>
      <c r="R115" s="34">
        <v>3.6796068373000002</v>
      </c>
      <c r="S115" s="34">
        <v>-0.97258928010000001</v>
      </c>
      <c r="U115" t="s">
        <v>87</v>
      </c>
      <c r="V115" s="34">
        <v>2.0493001405000002</v>
      </c>
      <c r="W115" s="34">
        <v>1.8086620701</v>
      </c>
      <c r="X115" s="34">
        <v>3.7550484414</v>
      </c>
      <c r="Z115" s="3" t="s">
        <v>231</v>
      </c>
    </row>
    <row r="116" spans="16:29" x14ac:dyDescent="0.25">
      <c r="P116" t="s">
        <v>134</v>
      </c>
      <c r="Q116" s="34">
        <v>1.6610610002999999</v>
      </c>
      <c r="R116" s="34">
        <v>2.9820847082999999</v>
      </c>
      <c r="S116" s="34">
        <v>-0.36094318019999999</v>
      </c>
      <c r="U116" t="s">
        <v>86</v>
      </c>
      <c r="V116" s="34">
        <v>0.70446604219999998</v>
      </c>
      <c r="W116" s="34">
        <v>0.27878191889999998</v>
      </c>
      <c r="X116" s="34">
        <v>4.5522473301000002</v>
      </c>
      <c r="AA116" t="s">
        <v>83</v>
      </c>
      <c r="AB116" t="s">
        <v>84</v>
      </c>
      <c r="AC116" t="s">
        <v>85</v>
      </c>
    </row>
    <row r="117" spans="16:29" x14ac:dyDescent="0.25">
      <c r="P117" t="s">
        <v>134</v>
      </c>
      <c r="Q117" s="34">
        <v>1.4414462553</v>
      </c>
      <c r="R117" s="34">
        <v>1.7114866573</v>
      </c>
      <c r="S117" s="34">
        <v>0.16353139629999999</v>
      </c>
      <c r="U117" t="s">
        <v>134</v>
      </c>
      <c r="V117" s="34">
        <v>0.74963524739999998</v>
      </c>
      <c r="W117" s="34">
        <v>-0.95837173580000001</v>
      </c>
      <c r="X117" s="34">
        <v>4.8772013362999997</v>
      </c>
      <c r="Z117" t="s">
        <v>134</v>
      </c>
      <c r="AA117" s="34">
        <v>1.8823795167999999</v>
      </c>
      <c r="AB117" s="34">
        <v>-0.23748106599999999</v>
      </c>
      <c r="AC117" s="34">
        <v>2.0176229677999999</v>
      </c>
    </row>
    <row r="118" spans="16:29" x14ac:dyDescent="0.25">
      <c r="P118" t="s">
        <v>87</v>
      </c>
      <c r="Q118" s="34">
        <v>-1.8402234516</v>
      </c>
      <c r="R118" s="34">
        <v>1.3528843284000001</v>
      </c>
      <c r="S118" s="34">
        <v>-0.60273735250000005</v>
      </c>
      <c r="U118" t="s">
        <v>86</v>
      </c>
      <c r="V118" s="34">
        <v>1.5917933499000001</v>
      </c>
      <c r="W118" s="34">
        <v>-1.7894970021000001</v>
      </c>
      <c r="X118" s="34">
        <v>4.5078296901000003</v>
      </c>
      <c r="Z118" t="s">
        <v>194</v>
      </c>
      <c r="AA118" s="34">
        <v>2.9453602704000001</v>
      </c>
      <c r="AB118" s="34">
        <v>1.4216881755999999</v>
      </c>
      <c r="AC118" s="34">
        <v>0.54689507390000003</v>
      </c>
    </row>
    <row r="119" spans="16:29" x14ac:dyDescent="0.25">
      <c r="P119" t="s">
        <v>87</v>
      </c>
      <c r="Q119" s="34">
        <v>-1.4621057104999999</v>
      </c>
      <c r="R119" s="34">
        <v>3.6206690831000001</v>
      </c>
      <c r="S119" s="34">
        <v>-1.5342770039</v>
      </c>
      <c r="U119" t="s">
        <v>134</v>
      </c>
      <c r="V119" s="34">
        <v>-0.39268896530000003</v>
      </c>
      <c r="W119" s="34">
        <v>-1.4062918143000001</v>
      </c>
      <c r="X119" s="34">
        <v>5.7968755530999996</v>
      </c>
      <c r="Z119" t="s">
        <v>87</v>
      </c>
      <c r="AA119" s="34">
        <v>2.5863624619999999</v>
      </c>
      <c r="AB119" s="34">
        <v>0.23766668160000001</v>
      </c>
      <c r="AC119" s="34">
        <v>2.6754130779</v>
      </c>
    </row>
    <row r="120" spans="16:29" x14ac:dyDescent="0.25">
      <c r="P120" t="s">
        <v>87</v>
      </c>
      <c r="Q120" s="34">
        <v>0.78968888309999996</v>
      </c>
      <c r="R120" s="34">
        <v>4.6703512344</v>
      </c>
      <c r="S120" s="34">
        <v>-1.3858530668</v>
      </c>
      <c r="U120" t="s">
        <v>87</v>
      </c>
      <c r="V120" s="34">
        <v>-1.3217942765999999</v>
      </c>
      <c r="W120" s="34">
        <v>-1.4280604374999999</v>
      </c>
      <c r="X120" s="34">
        <v>5.2169472377000004</v>
      </c>
      <c r="Z120" t="s">
        <v>204</v>
      </c>
      <c r="AA120" s="34">
        <v>1.5910268881</v>
      </c>
      <c r="AB120" s="34">
        <v>-1.5145360886000001</v>
      </c>
      <c r="AC120" s="34">
        <v>4.2559070364</v>
      </c>
    </row>
    <row r="121" spans="16:29" x14ac:dyDescent="0.25">
      <c r="P121" t="s">
        <v>87</v>
      </c>
      <c r="Q121" s="34">
        <v>2.6500723487000002</v>
      </c>
      <c r="R121" s="34">
        <v>3.4288900911</v>
      </c>
      <c r="S121" s="34">
        <v>-0.29462144299999998</v>
      </c>
      <c r="U121" t="s">
        <v>87</v>
      </c>
      <c r="V121" s="34">
        <v>-0.1931443471</v>
      </c>
      <c r="W121" s="34">
        <v>-2.4030456262</v>
      </c>
      <c r="X121" s="34">
        <v>6.1964963644999997</v>
      </c>
      <c r="Z121" t="s">
        <v>134</v>
      </c>
      <c r="AA121" s="34">
        <v>0.85942920479999996</v>
      </c>
      <c r="AB121" s="34">
        <v>-0.15758663210000001</v>
      </c>
      <c r="AC121" s="34">
        <v>5.0922027737000004</v>
      </c>
    </row>
    <row r="122" spans="16:29" x14ac:dyDescent="0.25">
      <c r="P122" t="s">
        <v>87</v>
      </c>
      <c r="Q122" s="34">
        <v>2.2526342317000001</v>
      </c>
      <c r="R122" s="34">
        <v>1.1655673223</v>
      </c>
      <c r="S122" s="34">
        <v>0.63926365149999997</v>
      </c>
      <c r="U122" t="s">
        <v>87</v>
      </c>
      <c r="V122" s="34">
        <v>-0.5282776723</v>
      </c>
      <c r="W122" s="34">
        <v>-0.68799796940000002</v>
      </c>
      <c r="X122" s="34">
        <v>6.6105050056000003</v>
      </c>
      <c r="Z122" t="s">
        <v>134</v>
      </c>
      <c r="AA122" s="34">
        <v>0.47252104659999999</v>
      </c>
      <c r="AB122" s="34">
        <v>0.28977559209999998</v>
      </c>
      <c r="AC122" s="34">
        <v>1.8983807351999999</v>
      </c>
    </row>
    <row r="123" spans="16:29" x14ac:dyDescent="0.25">
      <c r="U123" t="s">
        <v>134</v>
      </c>
      <c r="V123" s="34">
        <v>1.3244040536999999</v>
      </c>
      <c r="W123" s="34">
        <v>0.55195523859999995</v>
      </c>
      <c r="X123" s="34">
        <v>2.0712759540999999</v>
      </c>
      <c r="Z123" t="s">
        <v>134</v>
      </c>
      <c r="AA123" s="34">
        <v>2.2852977032999999</v>
      </c>
      <c r="AB123" s="34">
        <v>-1.4533752390000001</v>
      </c>
      <c r="AC123" s="34">
        <v>1.2109965825</v>
      </c>
    </row>
    <row r="124" spans="16:29" x14ac:dyDescent="0.25">
      <c r="U124" t="s">
        <v>87</v>
      </c>
      <c r="V124" s="34">
        <v>2.7855205410999999</v>
      </c>
      <c r="W124" s="34">
        <v>9.7308967600000004E-2</v>
      </c>
      <c r="X124" s="34">
        <v>3.6788441393000002</v>
      </c>
      <c r="Z124" t="s">
        <v>87</v>
      </c>
      <c r="AA124" s="34">
        <v>0.43897556399999998</v>
      </c>
      <c r="AB124" s="34">
        <v>1.3179435127000001</v>
      </c>
      <c r="AC124" s="34">
        <v>2.2693790118999999</v>
      </c>
    </row>
    <row r="125" spans="16:29" x14ac:dyDescent="0.25">
      <c r="U125" t="s">
        <v>134</v>
      </c>
      <c r="V125" s="34">
        <v>0.52105213380000004</v>
      </c>
      <c r="W125" s="34">
        <v>1.53681833</v>
      </c>
      <c r="X125" s="34">
        <v>1.4907636845000001</v>
      </c>
      <c r="Z125" t="s">
        <v>87</v>
      </c>
      <c r="AA125" s="34">
        <v>1.9438921821999999</v>
      </c>
      <c r="AB125" s="34">
        <v>-2.3406458216999999</v>
      </c>
      <c r="AC125" s="34">
        <v>1.7565198872000001</v>
      </c>
    </row>
    <row r="126" spans="16:29" x14ac:dyDescent="0.25">
      <c r="U126" t="s">
        <v>134</v>
      </c>
      <c r="V126" s="34">
        <v>-0.2710635166</v>
      </c>
      <c r="W126" s="34">
        <v>1.242461676</v>
      </c>
      <c r="X126" s="34">
        <v>0.3852156786</v>
      </c>
      <c r="Z126" t="s">
        <v>134</v>
      </c>
      <c r="AA126" s="34">
        <v>1.6542202686</v>
      </c>
      <c r="AB126" s="34">
        <v>-1.4925923537000001</v>
      </c>
      <c r="AC126" s="34">
        <v>-0.18809297959999999</v>
      </c>
    </row>
    <row r="127" spans="16:29" x14ac:dyDescent="0.25">
      <c r="U127" t="s">
        <v>134</v>
      </c>
      <c r="V127" s="34">
        <v>-0.26896880719999999</v>
      </c>
      <c r="W127" s="34">
        <v>-4.5447010199999999E-2</v>
      </c>
      <c r="X127" s="34">
        <v>-0.15307475470000001</v>
      </c>
      <c r="Z127" t="s">
        <v>87</v>
      </c>
      <c r="AA127" s="34">
        <v>2.1456422712999998</v>
      </c>
      <c r="AB127" s="34">
        <v>-0.75200625310000002</v>
      </c>
      <c r="AC127" s="34">
        <v>-0.82667397379999996</v>
      </c>
    </row>
    <row r="128" spans="16:29" x14ac:dyDescent="0.25">
      <c r="U128" t="s">
        <v>134</v>
      </c>
      <c r="V128" s="34">
        <v>0.52988921639999997</v>
      </c>
      <c r="W128" s="34">
        <v>-1.0323818224000001</v>
      </c>
      <c r="X128" s="34">
        <v>0.42550233259999998</v>
      </c>
      <c r="Z128" t="s">
        <v>134</v>
      </c>
      <c r="AA128" s="34">
        <v>-9.5646452300000004E-2</v>
      </c>
      <c r="AB128" s="34">
        <v>0.19137054570000001</v>
      </c>
      <c r="AC128" s="34">
        <v>0.47567702919999999</v>
      </c>
    </row>
    <row r="129" spans="21:29" x14ac:dyDescent="0.25">
      <c r="U129" t="s">
        <v>134</v>
      </c>
      <c r="V129" s="34">
        <v>1.3229906199000001</v>
      </c>
      <c r="W129" s="34">
        <v>-0.73769909170000003</v>
      </c>
      <c r="X129" s="34">
        <v>1.5317978254</v>
      </c>
      <c r="Z129" t="s">
        <v>134</v>
      </c>
      <c r="AA129" s="34">
        <v>0.1545185409</v>
      </c>
      <c r="AB129" s="34">
        <v>-1.1943091103000001</v>
      </c>
      <c r="AC129" s="34">
        <v>-0.123900285</v>
      </c>
    </row>
    <row r="130" spans="21:29" x14ac:dyDescent="0.25">
      <c r="U130" t="s">
        <v>87</v>
      </c>
      <c r="V130" s="34">
        <v>0.53498238740000004</v>
      </c>
      <c r="W130" s="34">
        <v>2.5410617856000002</v>
      </c>
      <c r="X130" s="34">
        <v>1.9067211368999999</v>
      </c>
      <c r="Z130" t="s">
        <v>87</v>
      </c>
      <c r="AA130" s="34">
        <v>-0.34557879549999998</v>
      </c>
      <c r="AB130" s="34">
        <v>-1.9568537765</v>
      </c>
      <c r="AC130" s="34">
        <v>0.4935934032</v>
      </c>
    </row>
    <row r="131" spans="21:29" x14ac:dyDescent="0.25">
      <c r="U131" t="s">
        <v>87</v>
      </c>
      <c r="V131" s="34">
        <v>-0.88902375749999996</v>
      </c>
      <c r="W131" s="34">
        <v>2.0182594114999999</v>
      </c>
      <c r="X131" s="34">
        <v>-6.0356950499999999E-2</v>
      </c>
      <c r="Z131" t="s">
        <v>87</v>
      </c>
      <c r="AA131" s="34">
        <v>0.37696430209999998</v>
      </c>
      <c r="AB131" s="34">
        <v>0.9514687758</v>
      </c>
      <c r="AC131" s="34">
        <v>-0.15451505939999999</v>
      </c>
    </row>
    <row r="132" spans="21:29" x14ac:dyDescent="0.25">
      <c r="U132" t="s">
        <v>87</v>
      </c>
      <c r="V132" s="34">
        <v>-0.88622794719999998</v>
      </c>
      <c r="W132" s="34">
        <v>-0.2776038509</v>
      </c>
      <c r="X132" s="34">
        <v>-1.0176659154000001</v>
      </c>
      <c r="Z132" t="s">
        <v>87</v>
      </c>
      <c r="AA132" s="34">
        <v>-0.16042803380000001</v>
      </c>
      <c r="AB132" s="34">
        <v>-0.31539557309999999</v>
      </c>
      <c r="AC132" s="34">
        <v>2.5600920718000002</v>
      </c>
    </row>
    <row r="133" spans="21:29" x14ac:dyDescent="0.25">
      <c r="U133" t="s">
        <v>87</v>
      </c>
      <c r="V133" s="34">
        <v>0.53274594259999997</v>
      </c>
      <c r="W133" s="34">
        <v>-2.0389994250000001</v>
      </c>
      <c r="X133" s="34">
        <v>1.4610569800000001E-2</v>
      </c>
      <c r="Z133" t="s">
        <v>87</v>
      </c>
      <c r="AA133" s="34">
        <v>3.3763794590999998</v>
      </c>
      <c r="AB133" s="34">
        <v>-1.4968251452000001</v>
      </c>
      <c r="AC133" s="34">
        <v>1.1530201909</v>
      </c>
    </row>
    <row r="134" spans="21:29" x14ac:dyDescent="0.25">
      <c r="U134" t="s">
        <v>87</v>
      </c>
      <c r="V134" s="34">
        <v>1.9283044609</v>
      </c>
      <c r="W134" s="34">
        <v>-1.5030694033000001</v>
      </c>
      <c r="X134" s="34">
        <v>2.0083657899</v>
      </c>
      <c r="Z134" t="s">
        <v>87</v>
      </c>
      <c r="AA134" s="34">
        <v>1.8269613681000001</v>
      </c>
      <c r="AB134" s="34">
        <v>-2.4856289122000002</v>
      </c>
      <c r="AC134" s="34">
        <v>-0.62360661090000002</v>
      </c>
    </row>
    <row r="135" spans="21:29" x14ac:dyDescent="0.25">
      <c r="Z135" t="s">
        <v>87</v>
      </c>
      <c r="AA135" s="34">
        <v>-1.1723550431</v>
      </c>
      <c r="AB135" s="34">
        <v>0.4017702487</v>
      </c>
      <c r="AC135" s="34">
        <v>0.51321670450000001</v>
      </c>
    </row>
    <row r="136" spans="21:29" x14ac:dyDescent="0.25">
      <c r="Z136" t="s">
        <v>87</v>
      </c>
      <c r="AA136" s="34">
        <v>-0.28450473780000002</v>
      </c>
      <c r="AB136" s="34">
        <v>-1.2552265149999999</v>
      </c>
      <c r="AC136" s="34">
        <v>-1.1284804648</v>
      </c>
    </row>
    <row r="137" spans="21:29" x14ac:dyDescent="0.25">
      <c r="Z137" t="s">
        <v>134</v>
      </c>
      <c r="AA137" s="34">
        <v>-0.52095399440000001</v>
      </c>
      <c r="AB137" s="34">
        <v>-0.1077490319</v>
      </c>
      <c r="AC137" s="34">
        <v>5.3596043272999996</v>
      </c>
    </row>
    <row r="138" spans="21:29" x14ac:dyDescent="0.25">
      <c r="Z138" t="s">
        <v>134</v>
      </c>
      <c r="AA138" s="34">
        <v>-1.10703047</v>
      </c>
      <c r="AB138" s="34">
        <v>0.99875872720000003</v>
      </c>
      <c r="AC138" s="34">
        <v>5.9741713633</v>
      </c>
    </row>
    <row r="139" spans="21:29" x14ac:dyDescent="0.25">
      <c r="Z139" t="s">
        <v>134</v>
      </c>
      <c r="AA139" s="34">
        <v>-0.34998853169999999</v>
      </c>
      <c r="AB139" s="34">
        <v>2.1119495793</v>
      </c>
      <c r="AC139" s="34">
        <v>6.3434275934000004</v>
      </c>
    </row>
    <row r="140" spans="21:29" x14ac:dyDescent="0.25">
      <c r="Z140" t="s">
        <v>134</v>
      </c>
      <c r="AA140" s="34">
        <v>1.0249249141000001</v>
      </c>
      <c r="AB140" s="34">
        <v>2.0729896893999999</v>
      </c>
      <c r="AC140" s="34">
        <v>6.079127325</v>
      </c>
    </row>
    <row r="141" spans="21:29" x14ac:dyDescent="0.25">
      <c r="Z141" t="s">
        <v>134</v>
      </c>
      <c r="AA141" s="34">
        <v>1.6166050929</v>
      </c>
      <c r="AB141" s="34">
        <v>0.96961102809999999</v>
      </c>
      <c r="AC141" s="34">
        <v>5.4754126474999998</v>
      </c>
    </row>
    <row r="142" spans="21:29" x14ac:dyDescent="0.25">
      <c r="Z142" t="s">
        <v>87</v>
      </c>
      <c r="AA142" s="34">
        <v>-1.1336852192</v>
      </c>
      <c r="AB142" s="34">
        <v>-0.95955977920000002</v>
      </c>
      <c r="AC142" s="34">
        <v>5.0747251542000003</v>
      </c>
    </row>
    <row r="143" spans="21:29" x14ac:dyDescent="0.25">
      <c r="Z143" t="s">
        <v>87</v>
      </c>
      <c r="AA143" s="34">
        <v>-2.1803078786999999</v>
      </c>
      <c r="AB143" s="34">
        <v>0.9977175693</v>
      </c>
      <c r="AC143" s="34">
        <v>6.1628906603000004</v>
      </c>
    </row>
    <row r="144" spans="21:29" x14ac:dyDescent="0.25">
      <c r="Z144" t="s">
        <v>134</v>
      </c>
      <c r="AA144" s="34">
        <v>-0.97856017210000001</v>
      </c>
      <c r="AB144" s="34">
        <v>3.3172892638999998</v>
      </c>
      <c r="AC144" s="34">
        <v>6.9993377557000001</v>
      </c>
    </row>
    <row r="145" spans="26:29" x14ac:dyDescent="0.25">
      <c r="Z145" t="s">
        <v>87</v>
      </c>
      <c r="AA145" s="34">
        <v>1.6439590119</v>
      </c>
      <c r="AB145" s="34">
        <v>2.9283306696000002</v>
      </c>
      <c r="AC145" s="34">
        <v>6.3493382002000001</v>
      </c>
    </row>
    <row r="146" spans="26:29" x14ac:dyDescent="0.25">
      <c r="Z146" t="s">
        <v>87</v>
      </c>
      <c r="AA146" s="34">
        <v>2.6867642726000001</v>
      </c>
      <c r="AB146" s="34">
        <v>0.96483439289999995</v>
      </c>
      <c r="AC146" s="34">
        <v>5.2836747740999996</v>
      </c>
    </row>
    <row r="147" spans="26:29" x14ac:dyDescent="0.25">
      <c r="Z147" t="s">
        <v>87</v>
      </c>
      <c r="AA147" s="34">
        <v>-0.55855520940000003</v>
      </c>
      <c r="AB147" s="34">
        <v>3.4984144260000001</v>
      </c>
      <c r="AC147" s="34">
        <v>7.9963639410000003</v>
      </c>
    </row>
    <row r="148" spans="26:29" x14ac:dyDescent="0.25">
      <c r="Z148" t="s">
        <v>87</v>
      </c>
      <c r="AA148" s="34">
        <v>-0.81485056810000001</v>
      </c>
      <c r="AB148" s="34">
        <v>4.2260723970000003</v>
      </c>
      <c r="AC148" s="34">
        <v>6.4078460305</v>
      </c>
    </row>
    <row r="149" spans="26:29" x14ac:dyDescent="0.25">
      <c r="Z149" t="s">
        <v>87</v>
      </c>
      <c r="AA149" s="34">
        <v>-2.0594932339000001</v>
      </c>
      <c r="AB149" s="34">
        <v>3.1840740228</v>
      </c>
      <c r="AC149" s="34">
        <v>7.1130240545000003</v>
      </c>
    </row>
    <row r="151" spans="26:29" x14ac:dyDescent="0.25">
      <c r="Z151" s="3" t="s">
        <v>233</v>
      </c>
    </row>
    <row r="152" spans="26:29" x14ac:dyDescent="0.25">
      <c r="AA152" t="s">
        <v>83</v>
      </c>
      <c r="AB152" t="s">
        <v>84</v>
      </c>
      <c r="AC152" t="s">
        <v>85</v>
      </c>
    </row>
    <row r="153" spans="26:29" x14ac:dyDescent="0.25">
      <c r="Z153" t="s">
        <v>134</v>
      </c>
      <c r="AA153" s="34">
        <v>-9.6197689500000003E-2</v>
      </c>
      <c r="AB153" s="34">
        <v>-0.24831001829999999</v>
      </c>
      <c r="AC153" s="34">
        <v>-7.63647254E-2</v>
      </c>
    </row>
    <row r="154" spans="26:29" x14ac:dyDescent="0.25">
      <c r="Z154" t="s">
        <v>87</v>
      </c>
      <c r="AA154" s="34">
        <v>8.9187574199999994E-2</v>
      </c>
      <c r="AB154" s="34">
        <v>0.81197080830000001</v>
      </c>
      <c r="AC154" s="34">
        <v>-0.1373816558</v>
      </c>
    </row>
    <row r="155" spans="26:29" x14ac:dyDescent="0.25">
      <c r="Z155" t="s">
        <v>87</v>
      </c>
      <c r="AA155" s="34">
        <v>0.71260669070000004</v>
      </c>
      <c r="AB155" s="34">
        <v>-0.92730840079999999</v>
      </c>
      <c r="AC155" s="34">
        <v>-0.29277137040000001</v>
      </c>
    </row>
    <row r="156" spans="26:29" x14ac:dyDescent="0.25">
      <c r="Z156" t="s">
        <v>134</v>
      </c>
      <c r="AA156" s="34">
        <v>-1.4698155312000001</v>
      </c>
      <c r="AB156" s="34">
        <v>-0.75528620769999999</v>
      </c>
      <c r="AC156" s="34">
        <v>8.8949618999999994E-2</v>
      </c>
    </row>
    <row r="157" spans="26:29" x14ac:dyDescent="0.25">
      <c r="Z157" t="s">
        <v>194</v>
      </c>
      <c r="AA157" s="34">
        <v>0.50635523790000003</v>
      </c>
      <c r="AB157" s="34">
        <v>-0.23167239379999999</v>
      </c>
      <c r="AC157" s="34">
        <v>2.1205621932000001</v>
      </c>
    </row>
    <row r="158" spans="26:29" x14ac:dyDescent="0.25">
      <c r="Z158" t="s">
        <v>204</v>
      </c>
      <c r="AA158" s="34">
        <v>-0.34379481579999999</v>
      </c>
      <c r="AB158" s="34">
        <v>-0.1134606287</v>
      </c>
      <c r="AC158" s="34">
        <v>-2.5639150904000001</v>
      </c>
    </row>
    <row r="159" spans="26:29" x14ac:dyDescent="0.25">
      <c r="Z159" t="s">
        <v>134</v>
      </c>
      <c r="AA159" s="34">
        <v>1.2738723423</v>
      </c>
      <c r="AB159" s="34">
        <v>0.52017851579999996</v>
      </c>
      <c r="AC159" s="34">
        <v>-2.8387302786999999</v>
      </c>
    </row>
    <row r="160" spans="26:29" x14ac:dyDescent="0.25">
      <c r="Z160" t="s">
        <v>134</v>
      </c>
      <c r="AA160" s="34">
        <v>2.3902950385000001</v>
      </c>
      <c r="AB160" s="34">
        <v>-0.32884262380000001</v>
      </c>
      <c r="AC160" s="34">
        <v>-2.9644322423</v>
      </c>
    </row>
    <row r="161" spans="26:29" x14ac:dyDescent="0.25">
      <c r="Z161" t="s">
        <v>134</v>
      </c>
      <c r="AA161" s="34">
        <v>3.6723670624999998</v>
      </c>
      <c r="AB161" s="34">
        <v>0.1763668628</v>
      </c>
      <c r="AC161" s="34">
        <v>-3.1644561267000002</v>
      </c>
    </row>
    <row r="162" spans="26:29" x14ac:dyDescent="0.25">
      <c r="Z162" t="s">
        <v>134</v>
      </c>
      <c r="AA162" s="34">
        <v>3.9084011974999999</v>
      </c>
      <c r="AB162" s="34">
        <v>1.5518327316</v>
      </c>
      <c r="AC162" s="34">
        <v>-3.2487660362000002</v>
      </c>
    </row>
    <row r="163" spans="26:29" x14ac:dyDescent="0.25">
      <c r="Z163" t="s">
        <v>134</v>
      </c>
      <c r="AA163" s="34">
        <v>2.8058104779000002</v>
      </c>
      <c r="AB163" s="34">
        <v>2.4032350357999999</v>
      </c>
      <c r="AC163" s="34">
        <v>-3.1285348343999999</v>
      </c>
    </row>
    <row r="164" spans="26:29" x14ac:dyDescent="0.25">
      <c r="Z164" t="s">
        <v>134</v>
      </c>
      <c r="AA164" s="34">
        <v>1.5219388507</v>
      </c>
      <c r="AB164" s="34">
        <v>1.9035464768999999</v>
      </c>
      <c r="AC164" s="34">
        <v>-2.9262717272000001</v>
      </c>
    </row>
    <row r="165" spans="26:29" x14ac:dyDescent="0.25">
      <c r="Z165" t="s">
        <v>87</v>
      </c>
      <c r="AA165" s="34">
        <v>2.2313862735000001</v>
      </c>
      <c r="AB165" s="34">
        <v>-1.4030036328</v>
      </c>
      <c r="AC165" s="34">
        <v>-2.9093112687999998</v>
      </c>
    </row>
    <row r="166" spans="26:29" x14ac:dyDescent="0.25">
      <c r="Z166" t="s">
        <v>87</v>
      </c>
      <c r="AA166" s="34">
        <v>4.5100980232000003</v>
      </c>
      <c r="AB166" s="34">
        <v>-0.51452531420000003</v>
      </c>
      <c r="AC166" s="34">
        <v>-3.2565275475000002</v>
      </c>
    </row>
    <row r="167" spans="26:29" x14ac:dyDescent="0.25">
      <c r="Z167" t="s">
        <v>134</v>
      </c>
      <c r="AA167" s="34">
        <v>5.3048068384000002</v>
      </c>
      <c r="AB167" s="34">
        <v>2.0976282152999999</v>
      </c>
      <c r="AC167" s="34">
        <v>-3.4217196890000001</v>
      </c>
    </row>
    <row r="168" spans="26:29" x14ac:dyDescent="0.25">
      <c r="Z168" t="s">
        <v>87</v>
      </c>
      <c r="AA168" s="34">
        <v>2.9555497703000002</v>
      </c>
      <c r="AB168" s="34">
        <v>3.4808504766000001</v>
      </c>
      <c r="AC168" s="34">
        <v>-3.1920384238000001</v>
      </c>
    </row>
    <row r="169" spans="26:29" x14ac:dyDescent="0.25">
      <c r="Z169" t="s">
        <v>87</v>
      </c>
      <c r="AA169" s="34">
        <v>0.67977718629999995</v>
      </c>
      <c r="AB169" s="34">
        <v>2.5853340236000002</v>
      </c>
      <c r="AC169" s="34">
        <v>-2.8381608134</v>
      </c>
    </row>
    <row r="170" spans="26:29" x14ac:dyDescent="0.25">
      <c r="Z170" t="s">
        <v>87</v>
      </c>
      <c r="AA170" s="34">
        <v>5.2948277518999998</v>
      </c>
      <c r="AB170" s="34">
        <v>3.0538163784000001</v>
      </c>
      <c r="AC170" s="34">
        <v>-3.9561726321999999</v>
      </c>
    </row>
    <row r="171" spans="26:29" x14ac:dyDescent="0.25">
      <c r="Z171" t="s">
        <v>87</v>
      </c>
      <c r="AA171" s="34">
        <v>5.7905697324999998</v>
      </c>
      <c r="AB171" s="34">
        <v>2.2686626448</v>
      </c>
      <c r="AC171" s="34">
        <v>-2.4525818577999998</v>
      </c>
    </row>
    <row r="172" spans="26:29" x14ac:dyDescent="0.25">
      <c r="Z172" t="s">
        <v>87</v>
      </c>
      <c r="AA172" s="34">
        <v>5.9362333583</v>
      </c>
      <c r="AB172" s="34">
        <v>1.4028071838</v>
      </c>
      <c r="AC172" s="34">
        <v>-3.9861046994999998</v>
      </c>
    </row>
    <row r="173" spans="26:29" x14ac:dyDescent="0.25">
      <c r="Z173" t="s">
        <v>134</v>
      </c>
      <c r="AA173" s="34">
        <v>-2.5372627369999998</v>
      </c>
      <c r="AB173" s="34">
        <v>0.12972015670000001</v>
      </c>
      <c r="AC173" s="34">
        <v>0.2713573594</v>
      </c>
    </row>
    <row r="174" spans="26:29" x14ac:dyDescent="0.25">
      <c r="Z174" t="s">
        <v>134</v>
      </c>
      <c r="AA174" s="34">
        <v>-3.8329016378</v>
      </c>
      <c r="AB174" s="34">
        <v>-0.34838080970000002</v>
      </c>
      <c r="AC174" s="34">
        <v>0.43881620919999997</v>
      </c>
    </row>
    <row r="175" spans="26:29" x14ac:dyDescent="0.25">
      <c r="Z175" t="s">
        <v>134</v>
      </c>
      <c r="AA175" s="34">
        <v>-4.0821477166999998</v>
      </c>
      <c r="AB175" s="34">
        <v>-1.7214567707999999</v>
      </c>
      <c r="AC175" s="34">
        <v>0.42579493709999999</v>
      </c>
    </row>
    <row r="176" spans="26:29" x14ac:dyDescent="0.25">
      <c r="Z176" t="s">
        <v>134</v>
      </c>
      <c r="AA176" s="34">
        <v>-3.0216250847000001</v>
      </c>
      <c r="AB176" s="34">
        <v>-2.6100871079000001</v>
      </c>
      <c r="AC176" s="34">
        <v>0.24339672849999999</v>
      </c>
    </row>
    <row r="177" spans="26:29" x14ac:dyDescent="0.25">
      <c r="Z177" t="s">
        <v>134</v>
      </c>
      <c r="AA177" s="34">
        <v>-1.7266537826999999</v>
      </c>
      <c r="AB177" s="34">
        <v>-2.1299236821999998</v>
      </c>
      <c r="AC177" s="34">
        <v>7.6347856199999994E-2</v>
      </c>
    </row>
    <row r="178" spans="26:29" x14ac:dyDescent="0.25">
      <c r="Z178" t="s">
        <v>87</v>
      </c>
      <c r="AA178" s="34">
        <v>-2.3387793281999998</v>
      </c>
      <c r="AB178" s="34">
        <v>1.1982845299</v>
      </c>
      <c r="AC178" s="34">
        <v>0.28021763090000001</v>
      </c>
    </row>
    <row r="179" spans="26:29" x14ac:dyDescent="0.25">
      <c r="Z179" t="s">
        <v>87</v>
      </c>
      <c r="AA179" s="34">
        <v>-4.6523325619999998</v>
      </c>
      <c r="AB179" s="34">
        <v>0.3520691634</v>
      </c>
      <c r="AC179" s="34">
        <v>0.57914356180000004</v>
      </c>
    </row>
    <row r="180" spans="26:29" x14ac:dyDescent="0.25">
      <c r="Z180" t="s">
        <v>87</v>
      </c>
      <c r="AA180" s="34">
        <v>-5.0943469521999996</v>
      </c>
      <c r="AB180" s="34">
        <v>-2.095739134</v>
      </c>
      <c r="AC180" s="34">
        <v>0.55585596309999996</v>
      </c>
    </row>
    <row r="181" spans="26:29" x14ac:dyDescent="0.25">
      <c r="Z181" t="s">
        <v>87</v>
      </c>
      <c r="AA181" s="34">
        <v>-3.2053793702000002</v>
      </c>
      <c r="AB181" s="34">
        <v>-3.6814631601999999</v>
      </c>
      <c r="AC181" s="34">
        <v>0.23095046420000001</v>
      </c>
    </row>
    <row r="182" spans="26:29" x14ac:dyDescent="0.25">
      <c r="Z182" t="s">
        <v>87</v>
      </c>
      <c r="AA182" s="34">
        <v>-0.89763019850000003</v>
      </c>
      <c r="AB182" s="34">
        <v>-2.8183613186000001</v>
      </c>
      <c r="AC182" s="34">
        <v>-6.5535503199999998E-2</v>
      </c>
    </row>
    <row r="184" spans="26:29" x14ac:dyDescent="0.25">
      <c r="Z184" s="3" t="s">
        <v>232</v>
      </c>
    </row>
    <row r="185" spans="26:29" x14ac:dyDescent="0.25">
      <c r="AA185" t="s">
        <v>83</v>
      </c>
      <c r="AB185" t="s">
        <v>84</v>
      </c>
      <c r="AC185" t="s">
        <v>85</v>
      </c>
    </row>
    <row r="186" spans="26:29" x14ac:dyDescent="0.25">
      <c r="Z186" t="s">
        <v>134</v>
      </c>
      <c r="AA186" s="34">
        <v>2.2511167161999999</v>
      </c>
      <c r="AB186" s="34">
        <v>-0.83090365919999998</v>
      </c>
      <c r="AC186" s="34">
        <v>-8.2273948299999997E-2</v>
      </c>
    </row>
    <row r="187" spans="26:29" x14ac:dyDescent="0.25">
      <c r="Z187" t="s">
        <v>87</v>
      </c>
      <c r="AA187" s="34">
        <v>2.1418121316000001</v>
      </c>
      <c r="AB187" s="34">
        <v>-1.4190854286000001</v>
      </c>
      <c r="AC187" s="34">
        <v>-0.97756549879999999</v>
      </c>
    </row>
    <row r="188" spans="26:29" x14ac:dyDescent="0.25">
      <c r="Z188" t="s">
        <v>87</v>
      </c>
      <c r="AA188" s="34">
        <v>2.8531723624000001</v>
      </c>
      <c r="AB188" s="34">
        <v>-1.2172076546999999</v>
      </c>
      <c r="AC188" s="34">
        <v>0.72332261600000003</v>
      </c>
    </row>
    <row r="189" spans="26:29" x14ac:dyDescent="0.25">
      <c r="Z189" t="s">
        <v>134</v>
      </c>
      <c r="AA189" s="34">
        <v>1.4560487728</v>
      </c>
      <c r="AB189" s="34">
        <v>0.3863589502</v>
      </c>
      <c r="AC189" s="34">
        <v>0.1054539936</v>
      </c>
    </row>
    <row r="190" spans="26:29" x14ac:dyDescent="0.25">
      <c r="Z190" t="s">
        <v>194</v>
      </c>
      <c r="AA190" s="34">
        <v>4.1590093434000002</v>
      </c>
      <c r="AB190" s="34">
        <v>0.11404183919999999</v>
      </c>
      <c r="AC190" s="34">
        <v>-0.99575041190000002</v>
      </c>
    </row>
    <row r="191" spans="26:29" x14ac:dyDescent="0.25">
      <c r="Z191" t="s">
        <v>204</v>
      </c>
      <c r="AA191" s="34">
        <v>0.49737334220000001</v>
      </c>
      <c r="AB191" s="34">
        <v>-2.3991146291000001</v>
      </c>
      <c r="AC191" s="34">
        <v>0.87474457689999996</v>
      </c>
    </row>
    <row r="192" spans="26:29" x14ac:dyDescent="0.25">
      <c r="Z192" t="s">
        <v>134</v>
      </c>
      <c r="AA192" s="34">
        <v>-0.95116934600000003</v>
      </c>
      <c r="AB192" s="34">
        <v>-1.5290847812999999</v>
      </c>
      <c r="AC192" s="34">
        <v>0.40475669219999999</v>
      </c>
    </row>
    <row r="193" spans="26:29" x14ac:dyDescent="0.25">
      <c r="Z193" t="s">
        <v>134</v>
      </c>
      <c r="AA193" s="34">
        <v>-1.5256962840999999</v>
      </c>
      <c r="AB193" s="34">
        <v>-1.6782566483000001</v>
      </c>
      <c r="AC193" s="34">
        <v>-0.87008482040000001</v>
      </c>
    </row>
    <row r="194" spans="26:29" x14ac:dyDescent="0.25">
      <c r="Z194" t="s">
        <v>134</v>
      </c>
      <c r="AA194" s="34">
        <v>-2.6226608554999999</v>
      </c>
      <c r="AB194" s="34">
        <v>-0.91567236500000004</v>
      </c>
      <c r="AC194" s="34">
        <v>-1.2689502543</v>
      </c>
    </row>
    <row r="195" spans="26:29" x14ac:dyDescent="0.25">
      <c r="Z195" t="s">
        <v>134</v>
      </c>
      <c r="AA195" s="34">
        <v>-3.1964342561999999</v>
      </c>
      <c r="AB195" s="34">
        <v>3.1258623100000001E-2</v>
      </c>
      <c r="AC195" s="34">
        <v>-0.41754880890000001</v>
      </c>
    </row>
    <row r="196" spans="26:29" x14ac:dyDescent="0.25">
      <c r="Z196" t="s">
        <v>134</v>
      </c>
      <c r="AA196" s="34">
        <v>-2.6431839690999999</v>
      </c>
      <c r="AB196" s="34">
        <v>0.1709178667</v>
      </c>
      <c r="AC196" s="34">
        <v>0.86037191420000003</v>
      </c>
    </row>
    <row r="197" spans="26:29" x14ac:dyDescent="0.25">
      <c r="Z197" t="s">
        <v>134</v>
      </c>
      <c r="AA197" s="34">
        <v>-1.5522279589000001</v>
      </c>
      <c r="AB197" s="34">
        <v>-0.58924250359999997</v>
      </c>
      <c r="AC197" s="34">
        <v>1.2646111014999999</v>
      </c>
    </row>
    <row r="198" spans="26:29" x14ac:dyDescent="0.25">
      <c r="Z198" t="s">
        <v>87</v>
      </c>
      <c r="AA198" s="34">
        <v>-1.0851852018999999</v>
      </c>
      <c r="AB198" s="34">
        <v>-2.3989714003999998</v>
      </c>
      <c r="AC198" s="34">
        <v>-1.5549292454000001</v>
      </c>
    </row>
    <row r="199" spans="26:29" x14ac:dyDescent="0.25">
      <c r="Z199" t="s">
        <v>87</v>
      </c>
      <c r="AA199" s="34">
        <v>-3.0335741700000001</v>
      </c>
      <c r="AB199" s="34">
        <v>-1.0528066389999999</v>
      </c>
      <c r="AC199" s="34">
        <v>-2.2689858269999998</v>
      </c>
    </row>
    <row r="200" spans="26:29" x14ac:dyDescent="0.25">
      <c r="Z200" t="s">
        <v>134</v>
      </c>
      <c r="AA200" s="34">
        <v>-4.345335811</v>
      </c>
      <c r="AB200" s="34">
        <v>0.90174653630000001</v>
      </c>
      <c r="AC200" s="34">
        <v>-0.86450771169999996</v>
      </c>
    </row>
    <row r="201" spans="26:29" x14ac:dyDescent="0.25">
      <c r="Z201" t="s">
        <v>87</v>
      </c>
      <c r="AA201" s="34">
        <v>-3.0638212066000001</v>
      </c>
      <c r="AB201" s="34">
        <v>0.90691866369999996</v>
      </c>
      <c r="AC201" s="34">
        <v>1.545589627</v>
      </c>
    </row>
    <row r="202" spans="26:29" x14ac:dyDescent="0.25">
      <c r="Z202" t="s">
        <v>87</v>
      </c>
      <c r="AA202" s="34">
        <v>-1.1249117775999999</v>
      </c>
      <c r="AB202" s="34">
        <v>-0.4470033786</v>
      </c>
      <c r="AC202" s="34">
        <v>2.2536219225999998</v>
      </c>
    </row>
    <row r="203" spans="26:29" x14ac:dyDescent="0.25">
      <c r="Z203" t="s">
        <v>87</v>
      </c>
      <c r="AA203" s="34">
        <v>-5.1214651736999999</v>
      </c>
      <c r="AB203" s="34">
        <v>0.97105483889999999</v>
      </c>
      <c r="AC203" s="34">
        <v>-9.3604758900000001E-2</v>
      </c>
    </row>
    <row r="204" spans="26:29" x14ac:dyDescent="0.25">
      <c r="Z204" t="s">
        <v>87</v>
      </c>
      <c r="AA204" s="34">
        <v>-4.0086304607000001</v>
      </c>
      <c r="AB204" s="34">
        <v>1.9241432562</v>
      </c>
      <c r="AC204" s="34">
        <v>-1.0800938192</v>
      </c>
    </row>
    <row r="205" spans="26:29" x14ac:dyDescent="0.25">
      <c r="Z205" t="s">
        <v>87</v>
      </c>
      <c r="AA205" s="34">
        <v>-4.8095027942000002</v>
      </c>
      <c r="AB205" s="34">
        <v>0.50816271469999996</v>
      </c>
      <c r="AC205" s="34">
        <v>-1.7749909476000001</v>
      </c>
    </row>
    <row r="206" spans="26:29" x14ac:dyDescent="0.25">
      <c r="Z206" t="s">
        <v>134</v>
      </c>
      <c r="AA206" s="34">
        <v>0.63786815129999996</v>
      </c>
      <c r="AB206" s="34">
        <v>0.86436463320000001</v>
      </c>
      <c r="AC206" s="34">
        <v>-0.92474814630000002</v>
      </c>
    </row>
    <row r="207" spans="26:29" x14ac:dyDescent="0.25">
      <c r="Z207" t="s">
        <v>134</v>
      </c>
      <c r="AA207" s="34">
        <v>-0.13202869079999999</v>
      </c>
      <c r="AB207" s="34">
        <v>2.0096149866999999</v>
      </c>
      <c r="AC207" s="34">
        <v>-0.7466232371</v>
      </c>
    </row>
    <row r="208" spans="26:29" x14ac:dyDescent="0.25">
      <c r="Z208" t="s">
        <v>134</v>
      </c>
      <c r="AA208" s="34">
        <v>-8.7384638000000001E-2</v>
      </c>
      <c r="AB208" s="34">
        <v>2.7025095675999999</v>
      </c>
      <c r="AC208" s="34">
        <v>0.46260932129999999</v>
      </c>
    </row>
    <row r="209" spans="26:29" x14ac:dyDescent="0.25">
      <c r="Z209" t="s">
        <v>134</v>
      </c>
      <c r="AA209" s="34">
        <v>0.72681235730000004</v>
      </c>
      <c r="AB209" s="34">
        <v>2.2334135637000001</v>
      </c>
      <c r="AC209" s="34">
        <v>1.4953584852999999</v>
      </c>
    </row>
    <row r="210" spans="26:29" x14ac:dyDescent="0.25">
      <c r="Z210" t="s">
        <v>134</v>
      </c>
      <c r="AA210" s="34">
        <v>1.4884128245999999</v>
      </c>
      <c r="AB210" s="34">
        <v>1.0827733827999999</v>
      </c>
      <c r="AC210" s="34">
        <v>1.3187009532</v>
      </c>
    </row>
    <row r="211" spans="26:29" x14ac:dyDescent="0.25">
      <c r="Z211" t="s">
        <v>87</v>
      </c>
      <c r="AA211" s="34">
        <v>0.60880518849999998</v>
      </c>
      <c r="AB211" s="34">
        <v>0.32607032699999999</v>
      </c>
      <c r="AC211" s="34">
        <v>-1.8683392024000001</v>
      </c>
    </row>
    <row r="212" spans="26:29" x14ac:dyDescent="0.25">
      <c r="Z212" t="s">
        <v>87</v>
      </c>
      <c r="AA212" s="34">
        <v>-0.77621651540000003</v>
      </c>
      <c r="AB212" s="34">
        <v>2.3553711981999998</v>
      </c>
      <c r="AC212" s="34">
        <v>-1.5512228941999999</v>
      </c>
    </row>
    <row r="213" spans="26:29" x14ac:dyDescent="0.25">
      <c r="Z213" t="s">
        <v>87</v>
      </c>
      <c r="AA213" s="34">
        <v>-0.69143406100000004</v>
      </c>
      <c r="AB213" s="34">
        <v>3.595225063</v>
      </c>
      <c r="AC213" s="34">
        <v>0.6045153029</v>
      </c>
    </row>
    <row r="214" spans="26:29" x14ac:dyDescent="0.25">
      <c r="Z214" t="s">
        <v>87</v>
      </c>
      <c r="AA214" s="34">
        <v>0.76320102980000004</v>
      </c>
      <c r="AB214" s="34">
        <v>2.7641896143000002</v>
      </c>
      <c r="AC214" s="34">
        <v>2.4435592920999998</v>
      </c>
    </row>
    <row r="215" spans="26:29" x14ac:dyDescent="0.25">
      <c r="Z215" t="s">
        <v>87</v>
      </c>
      <c r="AA215" s="34">
        <v>2.1147329507000001</v>
      </c>
      <c r="AB215" s="34">
        <v>0.70709146209999996</v>
      </c>
      <c r="AC215" s="34">
        <v>2.1240357336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94"/>
  <sheetViews>
    <sheetView workbookViewId="0"/>
  </sheetViews>
  <sheetFormatPr baseColWidth="10" defaultColWidth="9.140625" defaultRowHeight="15" x14ac:dyDescent="0.25"/>
  <cols>
    <col min="2" max="4" width="12.28515625" bestFit="1" customWidth="1"/>
    <col min="7" max="9" width="12.28515625" bestFit="1" customWidth="1"/>
    <col min="12" max="12" width="11" customWidth="1"/>
    <col min="13" max="13" width="10.28515625" customWidth="1"/>
    <col min="14" max="14" width="10.42578125" customWidth="1"/>
    <col min="17" max="19" width="9.28515625" bestFit="1" customWidth="1"/>
    <col min="22" max="24" width="9.28515625" bestFit="1" customWidth="1"/>
    <col min="27" max="27" width="11" customWidth="1"/>
    <col min="28" max="28" width="10.28515625" customWidth="1"/>
    <col min="29" max="29" width="10.42578125" customWidth="1"/>
    <col min="32" max="34" width="9.28515625" bestFit="1" customWidth="1"/>
    <col min="37" max="39" width="9.28515625" bestFit="1" customWidth="1"/>
  </cols>
  <sheetData>
    <row r="1" spans="1:39" x14ac:dyDescent="0.25">
      <c r="A1" s="3" t="s">
        <v>234</v>
      </c>
    </row>
    <row r="3" spans="1:39" ht="14.45" x14ac:dyDescent="0.3">
      <c r="A3" s="3" t="s">
        <v>235</v>
      </c>
      <c r="F3" s="3" t="s">
        <v>236</v>
      </c>
      <c r="K3" s="3" t="s">
        <v>237</v>
      </c>
      <c r="Z3" s="3" t="s">
        <v>256</v>
      </c>
    </row>
    <row r="4" spans="1:39" ht="14.45" x14ac:dyDescent="0.3">
      <c r="A4" s="3"/>
    </row>
    <row r="6" spans="1:39" ht="14.45" x14ac:dyDescent="0.3">
      <c r="A6" s="14">
        <v>1</v>
      </c>
      <c r="B6" t="s">
        <v>83</v>
      </c>
      <c r="C6" t="s">
        <v>84</v>
      </c>
      <c r="D6" t="s">
        <v>85</v>
      </c>
      <c r="F6" s="14">
        <v>1</v>
      </c>
      <c r="G6" t="s">
        <v>83</v>
      </c>
      <c r="H6" t="s">
        <v>84</v>
      </c>
      <c r="I6" t="s">
        <v>85</v>
      </c>
      <c r="K6" s="3" t="s">
        <v>238</v>
      </c>
      <c r="L6" t="s">
        <v>83</v>
      </c>
      <c r="M6" t="s">
        <v>84</v>
      </c>
      <c r="N6" t="s">
        <v>85</v>
      </c>
      <c r="P6" s="3" t="s">
        <v>246</v>
      </c>
      <c r="Q6" t="s">
        <v>83</v>
      </c>
      <c r="R6" t="s">
        <v>84</v>
      </c>
      <c r="S6" t="s">
        <v>85</v>
      </c>
      <c r="U6" s="3" t="s">
        <v>252</v>
      </c>
      <c r="V6" t="s">
        <v>83</v>
      </c>
      <c r="W6" t="s">
        <v>84</v>
      </c>
      <c r="X6" t="s">
        <v>85</v>
      </c>
      <c r="Z6" s="3" t="s">
        <v>238</v>
      </c>
      <c r="AA6" t="s">
        <v>83</v>
      </c>
      <c r="AB6" t="s">
        <v>84</v>
      </c>
      <c r="AC6" t="s">
        <v>85</v>
      </c>
      <c r="AE6" s="3" t="s">
        <v>246</v>
      </c>
      <c r="AF6" t="s">
        <v>83</v>
      </c>
      <c r="AG6" t="s">
        <v>84</v>
      </c>
      <c r="AH6" t="s">
        <v>85</v>
      </c>
      <c r="AJ6" s="3" t="s">
        <v>252</v>
      </c>
      <c r="AK6" t="s">
        <v>83</v>
      </c>
      <c r="AL6" t="s">
        <v>84</v>
      </c>
      <c r="AM6" t="s">
        <v>85</v>
      </c>
    </row>
    <row r="7" spans="1:39" ht="14.45" x14ac:dyDescent="0.3">
      <c r="A7" t="s">
        <v>134</v>
      </c>
      <c r="B7" s="34">
        <v>-0.55878882500000004</v>
      </c>
      <c r="C7" s="34">
        <v>-0.48212159139999999</v>
      </c>
      <c r="D7" s="34">
        <v>8.495159E-4</v>
      </c>
      <c r="F7" t="s">
        <v>134</v>
      </c>
      <c r="G7" s="34">
        <v>-0.66545221740000005</v>
      </c>
      <c r="H7" s="34">
        <v>1.2610106704999999</v>
      </c>
      <c r="I7" s="34">
        <v>8.8139000000000004E-5</v>
      </c>
      <c r="K7" t="s">
        <v>134</v>
      </c>
      <c r="L7" s="34">
        <v>-1.7446209521</v>
      </c>
      <c r="M7" s="34">
        <v>-0.6904750288</v>
      </c>
      <c r="N7" s="34">
        <v>1.0006797326000001</v>
      </c>
      <c r="P7" t="s">
        <v>134</v>
      </c>
      <c r="Q7" s="34">
        <v>-0.2141681983</v>
      </c>
      <c r="R7" s="34">
        <v>-0.69113861040000002</v>
      </c>
      <c r="S7" s="34">
        <v>-1.2756592255000001</v>
      </c>
      <c r="U7" t="s">
        <v>134</v>
      </c>
      <c r="V7" s="34">
        <v>0.20432742170000001</v>
      </c>
      <c r="W7" s="34">
        <v>-0.70221309629999995</v>
      </c>
      <c r="X7" s="34">
        <v>-1.0679778850999999</v>
      </c>
      <c r="Z7" t="s">
        <v>134</v>
      </c>
      <c r="AA7" s="34">
        <v>-1.349648859</v>
      </c>
      <c r="AB7" s="34">
        <v>-0.76729296440000005</v>
      </c>
      <c r="AC7" s="34">
        <v>1.0850836531000001</v>
      </c>
      <c r="AE7" t="s">
        <v>134</v>
      </c>
      <c r="AF7" s="34">
        <v>-0.43923341770000002</v>
      </c>
      <c r="AG7" s="34">
        <v>-0.7696295339</v>
      </c>
      <c r="AH7" s="34">
        <v>-0.92735825329999999</v>
      </c>
      <c r="AJ7" t="s">
        <v>134</v>
      </c>
      <c r="AK7" s="34">
        <v>-2.7111296199999999E-2</v>
      </c>
      <c r="AL7" s="34">
        <v>-0.77062471430000001</v>
      </c>
      <c r="AM7" s="34">
        <v>-0.90064330020000005</v>
      </c>
    </row>
    <row r="8" spans="1:39" ht="14.45" x14ac:dyDescent="0.3">
      <c r="A8" t="s">
        <v>134</v>
      </c>
      <c r="B8" s="34">
        <v>-0.45177540599999999</v>
      </c>
      <c r="C8" s="34">
        <v>-1.8107679746000001</v>
      </c>
      <c r="D8" s="34">
        <v>9.0630020000000003E-4</v>
      </c>
      <c r="F8" t="s">
        <v>134</v>
      </c>
      <c r="G8" s="34">
        <v>0.66545125599999999</v>
      </c>
      <c r="H8" s="34">
        <v>1.2610108037000001</v>
      </c>
      <c r="I8" s="34">
        <v>1.685794E-4</v>
      </c>
      <c r="K8" t="s">
        <v>134</v>
      </c>
      <c r="L8" s="34">
        <v>-1.7448220705999999</v>
      </c>
      <c r="M8" s="34">
        <v>0.68988825710000001</v>
      </c>
      <c r="N8" s="34">
        <v>1.000706645</v>
      </c>
      <c r="P8" t="s">
        <v>134</v>
      </c>
      <c r="Q8" s="34">
        <v>-0.21651282729999999</v>
      </c>
      <c r="R8" s="34">
        <v>0.69444972289999995</v>
      </c>
      <c r="S8" s="34">
        <v>-1.2749533836</v>
      </c>
      <c r="U8" t="s">
        <v>134</v>
      </c>
      <c r="V8" s="34">
        <v>0.20427376799999999</v>
      </c>
      <c r="W8" s="34">
        <v>0.70211486690000002</v>
      </c>
      <c r="X8" s="34">
        <v>-1.0680346562</v>
      </c>
      <c r="Z8" t="s">
        <v>134</v>
      </c>
      <c r="AA8" s="34">
        <v>-1.3471886491</v>
      </c>
      <c r="AB8" s="34">
        <v>0.76635513109999998</v>
      </c>
      <c r="AC8" s="34">
        <v>1.0878030332999999</v>
      </c>
      <c r="AE8" t="s">
        <v>134</v>
      </c>
      <c r="AF8" s="34">
        <v>-0.44394513250000001</v>
      </c>
      <c r="AG8" s="34">
        <v>0.77402617890000003</v>
      </c>
      <c r="AH8" s="34">
        <v>-0.92230827559999995</v>
      </c>
      <c r="AJ8" t="s">
        <v>134</v>
      </c>
      <c r="AK8" s="34">
        <v>-2.6039177600000001E-2</v>
      </c>
      <c r="AL8" s="34">
        <v>0.76889405430000002</v>
      </c>
      <c r="AM8" s="34">
        <v>-0.90219213499999995</v>
      </c>
    </row>
    <row r="9" spans="1:39" ht="14.45" x14ac:dyDescent="0.3">
      <c r="A9" t="s">
        <v>87</v>
      </c>
      <c r="B9" s="34">
        <v>-1.3368310586000001</v>
      </c>
      <c r="C9" s="34">
        <v>-2.4356865743</v>
      </c>
      <c r="D9" s="34">
        <v>8.0181429999999997E-4</v>
      </c>
      <c r="F9" t="s">
        <v>134</v>
      </c>
      <c r="G9" s="34">
        <v>-1.1242382181999999</v>
      </c>
      <c r="H9" s="34">
        <v>-0.16172755699999999</v>
      </c>
      <c r="I9" s="34">
        <v>-1.06022E-5</v>
      </c>
      <c r="K9" t="s">
        <v>134</v>
      </c>
      <c r="L9" s="34">
        <v>0.33948477529999999</v>
      </c>
      <c r="M9" s="34">
        <v>1.4140682612</v>
      </c>
      <c r="N9" s="34">
        <v>1.5392826413</v>
      </c>
      <c r="P9" t="s">
        <v>134</v>
      </c>
      <c r="Q9" s="34">
        <v>-1.8561258189000001</v>
      </c>
      <c r="R9" s="34">
        <v>1.1537188838000001</v>
      </c>
      <c r="S9" s="34">
        <v>0.19159103399999999</v>
      </c>
      <c r="U9" t="s">
        <v>134</v>
      </c>
      <c r="V9" s="34">
        <v>-1.6390832007</v>
      </c>
      <c r="W9" s="34">
        <v>1.0733347678</v>
      </c>
      <c r="X9" s="34">
        <v>-8.8764282900000005E-2</v>
      </c>
      <c r="Z9" t="s">
        <v>134</v>
      </c>
      <c r="AA9" s="34">
        <v>3.5250337100000001E-2</v>
      </c>
      <c r="AB9" s="34">
        <v>1.4025649421999999</v>
      </c>
      <c r="AC9" s="34">
        <v>1.3155394065999999</v>
      </c>
      <c r="AE9" t="s">
        <v>134</v>
      </c>
      <c r="AF9" s="34">
        <v>-1.6946482837000001</v>
      </c>
      <c r="AG9" s="34">
        <v>1.124932241</v>
      </c>
      <c r="AH9" s="34">
        <v>-4.2627795900000001E-2</v>
      </c>
      <c r="AJ9" t="s">
        <v>134</v>
      </c>
      <c r="AK9" s="34">
        <v>-1.4131905204999999</v>
      </c>
      <c r="AL9" s="34">
        <v>1.0691654298</v>
      </c>
      <c r="AM9" s="34">
        <v>-0.2215226985</v>
      </c>
    </row>
    <row r="10" spans="1:39" ht="14.45" x14ac:dyDescent="0.3">
      <c r="A10" t="s">
        <v>87</v>
      </c>
      <c r="B10" s="34">
        <v>0.52055187869999997</v>
      </c>
      <c r="C10" s="34">
        <v>-2.2878997433000001</v>
      </c>
      <c r="D10" s="34">
        <v>9.3884519999999996E-4</v>
      </c>
      <c r="F10" t="s">
        <v>134</v>
      </c>
      <c r="G10" s="34">
        <v>1.1242381080999999</v>
      </c>
      <c r="H10" s="34">
        <v>-0.16172698739999999</v>
      </c>
      <c r="I10" s="34">
        <v>6.1304700000000003E-4</v>
      </c>
      <c r="K10" t="s">
        <v>134</v>
      </c>
      <c r="L10" s="34">
        <v>1.1161541756</v>
      </c>
      <c r="M10" s="34">
        <v>0.71174594859999996</v>
      </c>
      <c r="N10" s="34">
        <v>0.64676093400000001</v>
      </c>
      <c r="P10" t="s">
        <v>134</v>
      </c>
      <c r="Q10" s="34">
        <v>-1.2423453746999999</v>
      </c>
      <c r="R10" s="34">
        <v>0.70080857510000005</v>
      </c>
      <c r="S10" s="34">
        <v>1.3565523149000001</v>
      </c>
      <c r="U10" t="s">
        <v>134</v>
      </c>
      <c r="V10" s="34">
        <v>-1.2879622332</v>
      </c>
      <c r="W10" s="34">
        <v>0.68782270339999996</v>
      </c>
      <c r="X10" s="34">
        <v>1.2296029467</v>
      </c>
      <c r="Z10" t="s">
        <v>134</v>
      </c>
      <c r="AA10" s="34">
        <v>1.0936353444</v>
      </c>
      <c r="AB10" s="34">
        <v>0.66541210920000005</v>
      </c>
      <c r="AC10" s="34">
        <v>0.5328278783</v>
      </c>
      <c r="AE10" t="s">
        <v>134</v>
      </c>
      <c r="AF10" s="34">
        <v>-1.3812832498000001</v>
      </c>
      <c r="AG10" s="34">
        <v>0.66100099899999998</v>
      </c>
      <c r="AH10" s="34">
        <v>1.3700649311999999</v>
      </c>
      <c r="AJ10" t="s">
        <v>134</v>
      </c>
      <c r="AK10" s="34">
        <v>-1.2989781084000001</v>
      </c>
      <c r="AL10" s="34">
        <v>0.66974209419999997</v>
      </c>
      <c r="AM10" s="34">
        <v>1.2417897975000001</v>
      </c>
    </row>
    <row r="11" spans="1:39" ht="14.45" x14ac:dyDescent="0.3">
      <c r="A11" t="s">
        <v>134</v>
      </c>
      <c r="B11" s="34">
        <v>0.55879547480000002</v>
      </c>
      <c r="C11" s="34">
        <v>0.48212433960000001</v>
      </c>
      <c r="D11" s="34">
        <v>8.5027379999999997E-4</v>
      </c>
      <c r="F11" t="s">
        <v>86</v>
      </c>
      <c r="G11" s="34">
        <v>2.2318158788</v>
      </c>
      <c r="H11" s="34">
        <v>-0.60099986569999997</v>
      </c>
      <c r="I11" s="34">
        <v>-3.9632000000000003E-5</v>
      </c>
      <c r="K11" t="s">
        <v>134</v>
      </c>
      <c r="L11" s="34">
        <v>1.1163920076</v>
      </c>
      <c r="M11" s="34">
        <v>-0.71139903979999997</v>
      </c>
      <c r="N11" s="34">
        <v>0.64672380299999999</v>
      </c>
      <c r="P11" t="s">
        <v>134</v>
      </c>
      <c r="Q11" s="34">
        <v>-1.2410749298999999</v>
      </c>
      <c r="R11" s="34">
        <v>-0.70686965499999999</v>
      </c>
      <c r="S11" s="34">
        <v>1.3542664968</v>
      </c>
      <c r="U11" t="s">
        <v>134</v>
      </c>
      <c r="V11" s="34">
        <v>-1.2879096743</v>
      </c>
      <c r="W11" s="34">
        <v>-0.68784918959999997</v>
      </c>
      <c r="X11" s="34">
        <v>1.2296585594</v>
      </c>
      <c r="Z11" t="s">
        <v>134</v>
      </c>
      <c r="AA11" s="34">
        <v>1.0915169923000001</v>
      </c>
      <c r="AB11" s="34">
        <v>-0.67172920920000001</v>
      </c>
      <c r="AC11" s="34">
        <v>0.53013482550000002</v>
      </c>
      <c r="AE11" t="s">
        <v>134</v>
      </c>
      <c r="AF11" s="34">
        <v>-1.3775833119000001</v>
      </c>
      <c r="AG11" s="34">
        <v>-0.67831448039999998</v>
      </c>
      <c r="AH11" s="34">
        <v>1.3653536793000001</v>
      </c>
      <c r="AJ11" t="s">
        <v>134</v>
      </c>
      <c r="AK11" s="34">
        <v>-1.2997289099</v>
      </c>
      <c r="AL11" s="34">
        <v>-0.66513242569999997</v>
      </c>
      <c r="AM11" s="34">
        <v>1.2432226167</v>
      </c>
    </row>
    <row r="12" spans="1:39" ht="14.45" x14ac:dyDescent="0.3">
      <c r="A12" t="s">
        <v>134</v>
      </c>
      <c r="B12" s="34">
        <v>0.45177874420000003</v>
      </c>
      <c r="C12" s="34">
        <v>1.8107702427000001</v>
      </c>
      <c r="D12" s="34">
        <v>9.0817969999999997E-4</v>
      </c>
      <c r="F12" t="s">
        <v>86</v>
      </c>
      <c r="G12" s="34">
        <v>-2.2318157772</v>
      </c>
      <c r="H12" s="34">
        <v>-0.60100161959999998</v>
      </c>
      <c r="I12" s="34">
        <v>-4.1086790000000002E-4</v>
      </c>
      <c r="K12" t="s">
        <v>134</v>
      </c>
      <c r="L12" s="34">
        <v>0.3399535004</v>
      </c>
      <c r="M12" s="34">
        <v>-1.4140240985000001</v>
      </c>
      <c r="N12" s="34">
        <v>1.5392073717999999</v>
      </c>
      <c r="P12" t="s">
        <v>87</v>
      </c>
      <c r="Q12" s="34">
        <v>-2.0635422074999998</v>
      </c>
      <c r="R12" s="34">
        <v>2.1953573342000001</v>
      </c>
      <c r="S12" s="34">
        <v>-2.8414248900000001E-2</v>
      </c>
      <c r="U12" t="s">
        <v>87</v>
      </c>
      <c r="V12" s="34">
        <v>-1.9569218509999999</v>
      </c>
      <c r="W12" s="34">
        <v>2.0437575409000002</v>
      </c>
      <c r="X12" s="34">
        <v>-0.4445964013</v>
      </c>
      <c r="Z12" t="s">
        <v>134</v>
      </c>
      <c r="AA12" s="34">
        <v>3.0895758999999998E-2</v>
      </c>
      <c r="AB12" s="34">
        <v>-1.4086556498</v>
      </c>
      <c r="AC12" s="34">
        <v>1.3100304373</v>
      </c>
      <c r="AE12" t="s">
        <v>87</v>
      </c>
      <c r="AF12" s="34">
        <v>-2.0330362806000002</v>
      </c>
      <c r="AG12" s="34">
        <v>2.1549032296999999</v>
      </c>
      <c r="AH12" s="34">
        <v>-0.15437299500000001</v>
      </c>
      <c r="AJ12" t="s">
        <v>87</v>
      </c>
      <c r="AK12" s="34">
        <v>-1.8488425986999999</v>
      </c>
      <c r="AL12" s="34">
        <v>2.0362772482999998</v>
      </c>
      <c r="AM12" s="34">
        <v>-0.4613113117</v>
      </c>
    </row>
    <row r="13" spans="1:39" ht="14.45" x14ac:dyDescent="0.3">
      <c r="A13" t="s">
        <v>87</v>
      </c>
      <c r="B13" s="34">
        <v>1.3368325591000001</v>
      </c>
      <c r="C13" s="34">
        <v>2.4356914425</v>
      </c>
      <c r="D13" s="34">
        <v>8.0297069999999999E-4</v>
      </c>
      <c r="F13" t="s">
        <v>86</v>
      </c>
      <c r="G13" s="34">
        <v>3.0499999999999999E-7</v>
      </c>
      <c r="H13" s="34">
        <v>-0.96528042169999995</v>
      </c>
      <c r="I13" s="34">
        <v>-9.8012399999999997E-5</v>
      </c>
      <c r="K13" t="s">
        <v>134</v>
      </c>
      <c r="L13" s="34">
        <v>-1.6286463983999999</v>
      </c>
      <c r="M13" s="34">
        <v>-1.1326548759999999</v>
      </c>
      <c r="N13" s="34">
        <v>-0.4142725277</v>
      </c>
      <c r="P13" t="s">
        <v>87</v>
      </c>
      <c r="Q13" s="34">
        <v>-0.73096100500000005</v>
      </c>
      <c r="R13" s="34">
        <v>1.3292174042</v>
      </c>
      <c r="S13" s="34">
        <v>2.0776049616000001</v>
      </c>
      <c r="U13" t="s">
        <v>87</v>
      </c>
      <c r="V13" s="34">
        <v>-0.95069116769999995</v>
      </c>
      <c r="W13" s="34">
        <v>1.3583088094</v>
      </c>
      <c r="X13" s="34">
        <v>2.0084454718</v>
      </c>
      <c r="Z13" t="s">
        <v>134</v>
      </c>
      <c r="AA13" s="34">
        <v>-1.8655163753999999</v>
      </c>
      <c r="AB13" s="34">
        <v>-1.1332448107999999</v>
      </c>
      <c r="AC13" s="34">
        <v>-0.30216462960000001</v>
      </c>
      <c r="AE13" t="s">
        <v>87</v>
      </c>
      <c r="AF13" s="34">
        <v>-1.1012366476</v>
      </c>
      <c r="AG13" s="34">
        <v>1.3177601685</v>
      </c>
      <c r="AH13" s="34">
        <v>2.1867398682000001</v>
      </c>
      <c r="AJ13" t="s">
        <v>87</v>
      </c>
      <c r="AK13" s="34">
        <v>-1.1455628310999999</v>
      </c>
      <c r="AL13" s="34">
        <v>1.3515760419</v>
      </c>
      <c r="AM13" s="34">
        <v>2.0694256220999998</v>
      </c>
    </row>
    <row r="14" spans="1:39" ht="14.45" x14ac:dyDescent="0.3">
      <c r="A14" t="s">
        <v>87</v>
      </c>
      <c r="B14" s="34">
        <v>-0.52055023820000001</v>
      </c>
      <c r="C14" s="34">
        <v>2.2878989269000001</v>
      </c>
      <c r="D14" s="34">
        <v>9.4056930000000003E-4</v>
      </c>
      <c r="F14" t="s">
        <v>87</v>
      </c>
      <c r="G14" s="34">
        <v>-1.3637262042</v>
      </c>
      <c r="H14" s="34">
        <v>2.0874422492</v>
      </c>
      <c r="I14" s="34">
        <v>-8.3950199999999995E-5</v>
      </c>
      <c r="K14" t="s">
        <v>134</v>
      </c>
      <c r="L14" s="34">
        <v>-1.6289687338000001</v>
      </c>
      <c r="M14" s="34">
        <v>1.1321540644999999</v>
      </c>
      <c r="N14" s="34">
        <v>-0.4142314815</v>
      </c>
      <c r="P14" t="s">
        <v>87</v>
      </c>
      <c r="Q14" s="34">
        <v>-0.72875115010000002</v>
      </c>
      <c r="R14" s="34">
        <v>-1.3370051452</v>
      </c>
      <c r="S14" s="34">
        <v>2.0732488390000001</v>
      </c>
      <c r="U14" t="s">
        <v>87</v>
      </c>
      <c r="V14" s="34">
        <v>-0.95058737900000001</v>
      </c>
      <c r="W14" s="34">
        <v>-1.3582465491</v>
      </c>
      <c r="X14" s="34">
        <v>2.0085552909</v>
      </c>
      <c r="Z14" t="s">
        <v>134</v>
      </c>
      <c r="AA14" s="34">
        <v>-1.8613393110000001</v>
      </c>
      <c r="AB14" s="34">
        <v>1.1388692562</v>
      </c>
      <c r="AC14" s="34">
        <v>-0.29834696690000001</v>
      </c>
      <c r="AE14" t="s">
        <v>87</v>
      </c>
      <c r="AF14" s="34">
        <v>-1.0939978814</v>
      </c>
      <c r="AG14" s="34">
        <v>-1.3393193149</v>
      </c>
      <c r="AH14" s="34">
        <v>2.1774005180999998</v>
      </c>
      <c r="AJ14" t="s">
        <v>87</v>
      </c>
      <c r="AK14" s="34">
        <v>-1.1469149545999999</v>
      </c>
      <c r="AL14" s="34">
        <v>-1.3454038479999999</v>
      </c>
      <c r="AM14" s="34">
        <v>2.0722569332999998</v>
      </c>
    </row>
    <row r="15" spans="1:39" ht="14.45" x14ac:dyDescent="0.3">
      <c r="A15" t="s">
        <v>194</v>
      </c>
      <c r="B15" s="34">
        <v>2.1543788560000001</v>
      </c>
      <c r="C15" s="34">
        <v>-0.2366675181</v>
      </c>
      <c r="D15" s="34">
        <v>4.7916629999999999E-4</v>
      </c>
      <c r="F15" t="s">
        <v>87</v>
      </c>
      <c r="G15" s="34">
        <v>1.3637248605000001</v>
      </c>
      <c r="H15" s="34">
        <v>2.0874427281000001</v>
      </c>
      <c r="I15" s="34">
        <v>8.4299400000000001E-5</v>
      </c>
      <c r="K15" t="s">
        <v>87</v>
      </c>
      <c r="L15" s="34">
        <v>0.25707619609999999</v>
      </c>
      <c r="M15" s="34">
        <v>2.4915223435999998</v>
      </c>
      <c r="N15" s="34">
        <v>1.4372248937000001</v>
      </c>
      <c r="P15" t="s">
        <v>134</v>
      </c>
      <c r="Q15" s="34">
        <v>-1.8543330439000001</v>
      </c>
      <c r="R15" s="34">
        <v>-1.1573786903000001</v>
      </c>
      <c r="S15" s="34">
        <v>0.18815851140000001</v>
      </c>
      <c r="U15" t="s">
        <v>134</v>
      </c>
      <c r="V15" s="34">
        <v>-1.6390011789000001</v>
      </c>
      <c r="W15" s="34">
        <v>-1.0734946737</v>
      </c>
      <c r="X15" s="34">
        <v>-8.86774954E-2</v>
      </c>
      <c r="Z15" t="s">
        <v>87</v>
      </c>
      <c r="AA15" s="34">
        <v>1.5595263E-3</v>
      </c>
      <c r="AB15" s="34">
        <v>2.4531476098999998</v>
      </c>
      <c r="AC15" s="34">
        <v>1.0171823828</v>
      </c>
      <c r="AE15" t="s">
        <v>134</v>
      </c>
      <c r="AF15" s="34">
        <v>-1.6881205654</v>
      </c>
      <c r="AG15" s="34">
        <v>-1.133985013</v>
      </c>
      <c r="AH15" s="34">
        <v>-5.0609199399999999E-2</v>
      </c>
      <c r="AJ15" t="s">
        <v>134</v>
      </c>
      <c r="AK15" s="34">
        <v>-1.4145373761</v>
      </c>
      <c r="AL15" s="34">
        <v>-1.0676140119999999</v>
      </c>
      <c r="AM15" s="34">
        <v>-0.21922274729999999</v>
      </c>
    </row>
    <row r="16" spans="1:39" ht="14.45" x14ac:dyDescent="0.3">
      <c r="A16" t="s">
        <v>194</v>
      </c>
      <c r="B16" s="34">
        <v>-2.1543699849000002</v>
      </c>
      <c r="C16" s="34">
        <v>0.23667445009999999</v>
      </c>
      <c r="D16" s="34">
        <v>4.8136460000000001E-4</v>
      </c>
      <c r="K16" t="s">
        <v>87</v>
      </c>
      <c r="L16" s="34">
        <v>0.25789495740000001</v>
      </c>
      <c r="M16" s="34">
        <v>-2.4915002181000001</v>
      </c>
      <c r="N16" s="34">
        <v>1.4370995329</v>
      </c>
      <c r="P16" t="s">
        <v>134</v>
      </c>
      <c r="Q16" s="34">
        <v>-2.6347694841</v>
      </c>
      <c r="R16" s="34">
        <v>-1.6192221000000001E-3</v>
      </c>
      <c r="S16" s="34">
        <v>-0.3822047106</v>
      </c>
      <c r="U16" t="s">
        <v>87</v>
      </c>
      <c r="V16" s="34">
        <v>-1.9567656753</v>
      </c>
      <c r="W16" s="34">
        <v>-2.0439704972000001</v>
      </c>
      <c r="X16" s="34">
        <v>-0.44443115129999999</v>
      </c>
      <c r="Z16" t="s">
        <v>87</v>
      </c>
      <c r="AA16" s="34">
        <v>-6.0783966999999996E-3</v>
      </c>
      <c r="AB16" s="34">
        <v>-2.4579606865999999</v>
      </c>
      <c r="AC16" s="34">
        <v>1.0076022215</v>
      </c>
      <c r="AE16" t="s">
        <v>134</v>
      </c>
      <c r="AF16" s="34">
        <v>-2.6417158043</v>
      </c>
      <c r="AG16" s="34">
        <v>-5.6578784E-3</v>
      </c>
      <c r="AH16" s="34">
        <v>-0.50049937519999999</v>
      </c>
      <c r="AJ16" t="s">
        <v>87</v>
      </c>
      <c r="AK16" s="34">
        <v>-1.8515442384</v>
      </c>
      <c r="AL16" s="34">
        <v>-2.0346618478999998</v>
      </c>
      <c r="AM16" s="34">
        <v>-0.45682173149999999</v>
      </c>
    </row>
    <row r="17" spans="1:39" ht="14.45" x14ac:dyDescent="0.3">
      <c r="F17" s="14">
        <v>2</v>
      </c>
      <c r="G17" t="s">
        <v>83</v>
      </c>
      <c r="H17" t="s">
        <v>84</v>
      </c>
      <c r="I17" t="s">
        <v>85</v>
      </c>
      <c r="K17" t="s">
        <v>86</v>
      </c>
      <c r="L17" s="34">
        <v>-1.6776652694</v>
      </c>
      <c r="M17" s="34">
        <v>2.2270237887</v>
      </c>
      <c r="N17" s="34">
        <v>-0.8876651981</v>
      </c>
      <c r="P17" t="s">
        <v>87</v>
      </c>
      <c r="Q17" s="34">
        <v>-2.0599796998</v>
      </c>
      <c r="R17" s="34">
        <v>-2.1987070444999999</v>
      </c>
      <c r="S17" s="34">
        <v>-3.4931012900000002E-2</v>
      </c>
      <c r="U17" t="s">
        <v>134</v>
      </c>
      <c r="V17" s="34">
        <v>1.2488050186999999</v>
      </c>
      <c r="W17" s="34">
        <v>-1.1605860432999999</v>
      </c>
      <c r="X17" s="34">
        <v>-0.1031702696</v>
      </c>
      <c r="Z17" t="s">
        <v>86</v>
      </c>
      <c r="AA17" s="34">
        <v>-1.9940396699</v>
      </c>
      <c r="AB17" s="34">
        <v>2.2297655513999999</v>
      </c>
      <c r="AC17" s="34">
        <v>-0.75866790470000001</v>
      </c>
      <c r="AE17" t="s">
        <v>87</v>
      </c>
      <c r="AF17" s="34">
        <v>-2.0207170761</v>
      </c>
      <c r="AG17" s="34">
        <v>-2.1650313177</v>
      </c>
      <c r="AH17" s="34">
        <v>-0.1696968489</v>
      </c>
      <c r="AJ17" t="s">
        <v>134</v>
      </c>
      <c r="AK17" s="34">
        <v>1.1918224579000001</v>
      </c>
      <c r="AL17" s="34">
        <v>-1.1728723151</v>
      </c>
      <c r="AM17" s="34">
        <v>-9.0011917799999994E-2</v>
      </c>
    </row>
    <row r="18" spans="1:39" ht="14.45" x14ac:dyDescent="0.3">
      <c r="A18" s="14">
        <v>2</v>
      </c>
      <c r="B18" t="s">
        <v>83</v>
      </c>
      <c r="C18" t="s">
        <v>84</v>
      </c>
      <c r="D18" t="s">
        <v>85</v>
      </c>
      <c r="F18" t="s">
        <v>134</v>
      </c>
      <c r="G18" s="34">
        <v>0.6664715027</v>
      </c>
      <c r="H18" s="34">
        <v>1.2674837699999999</v>
      </c>
      <c r="I18" s="34">
        <v>3.1155000000000001E-6</v>
      </c>
      <c r="K18" t="s">
        <v>86</v>
      </c>
      <c r="L18" s="34">
        <v>-1.6770360181999999</v>
      </c>
      <c r="M18" s="34">
        <v>-2.2275190732999999</v>
      </c>
      <c r="N18" s="34">
        <v>-0.88774932920000005</v>
      </c>
      <c r="P18" t="s">
        <v>87</v>
      </c>
      <c r="Q18" s="34">
        <v>-3.6335744862000001</v>
      </c>
      <c r="R18" s="34">
        <v>-3.0588492999999999E-3</v>
      </c>
      <c r="S18" s="34">
        <v>8.2480384200000006E-2</v>
      </c>
      <c r="U18" t="s">
        <v>134</v>
      </c>
      <c r="V18" s="34">
        <v>1.2487163337</v>
      </c>
      <c r="W18" s="34">
        <v>1.1606456279999999</v>
      </c>
      <c r="X18" s="34">
        <v>-0.10326410749999999</v>
      </c>
      <c r="Z18" t="s">
        <v>86</v>
      </c>
      <c r="AA18" s="34">
        <v>-2.0024549388000001</v>
      </c>
      <c r="AB18" s="34">
        <v>-2.2220922221000001</v>
      </c>
      <c r="AC18" s="34">
        <v>-0.76608038119999999</v>
      </c>
      <c r="AE18" t="s">
        <v>87</v>
      </c>
      <c r="AF18" s="34">
        <v>-3.5875567927000001</v>
      </c>
      <c r="AG18" s="34">
        <v>-1.02462061E-2</v>
      </c>
      <c r="AH18" s="34">
        <v>4.7551352400000003E-2</v>
      </c>
      <c r="AJ18" t="s">
        <v>134</v>
      </c>
      <c r="AK18" s="34">
        <v>1.1933628463999999</v>
      </c>
      <c r="AL18" s="34">
        <v>1.1710424435</v>
      </c>
      <c r="AM18" s="34">
        <v>-9.2206866400000004E-2</v>
      </c>
    </row>
    <row r="19" spans="1:39" ht="14.45" x14ac:dyDescent="0.3">
      <c r="A19" t="s">
        <v>134</v>
      </c>
      <c r="B19" s="34">
        <v>-0.60138516730000002</v>
      </c>
      <c r="C19" s="34">
        <v>-1.7457656483999999</v>
      </c>
      <c r="D19">
        <v>0</v>
      </c>
      <c r="F19" t="s">
        <v>134</v>
      </c>
      <c r="G19" s="34">
        <v>-0.66644725270000005</v>
      </c>
      <c r="H19" s="34">
        <v>1.2675171501</v>
      </c>
      <c r="I19" s="34">
        <v>1.4371650000000001E-4</v>
      </c>
      <c r="K19" t="s">
        <v>87</v>
      </c>
      <c r="L19" s="34">
        <v>0.1190260106</v>
      </c>
      <c r="M19" s="34">
        <v>-1.0000432780999999</v>
      </c>
      <c r="N19" s="34">
        <v>2.5149770625999999</v>
      </c>
      <c r="P19" t="s">
        <v>87</v>
      </c>
      <c r="Q19" s="34">
        <v>-2.7643770342999998</v>
      </c>
      <c r="R19" s="34">
        <v>-1.92022E-4</v>
      </c>
      <c r="S19" s="34">
        <v>-1.4657103603999999</v>
      </c>
      <c r="U19" t="s">
        <v>86</v>
      </c>
      <c r="V19" s="34">
        <v>1.5959040599000001</v>
      </c>
      <c r="W19" s="34">
        <v>2.2882609036999999</v>
      </c>
      <c r="X19" s="34">
        <v>0.1653811758</v>
      </c>
      <c r="Z19" t="s">
        <v>87</v>
      </c>
      <c r="AA19" s="34">
        <v>0.27424014460000001</v>
      </c>
      <c r="AB19" s="34">
        <v>-1.3795625439999999</v>
      </c>
      <c r="AC19" s="34">
        <v>2.379886172</v>
      </c>
      <c r="AE19" t="s">
        <v>87</v>
      </c>
      <c r="AF19" s="34">
        <v>-2.8316709945</v>
      </c>
      <c r="AG19" s="34">
        <v>-2.3889908E-3</v>
      </c>
      <c r="AH19" s="34">
        <v>-1.5801256993999999</v>
      </c>
      <c r="AJ19" t="s">
        <v>86</v>
      </c>
      <c r="AK19" s="34">
        <v>1.5564362618000001</v>
      </c>
      <c r="AL19" s="34">
        <v>2.2868609884</v>
      </c>
      <c r="AM19" s="34">
        <v>0.19266979340000001</v>
      </c>
    </row>
    <row r="20" spans="1:39" ht="14.45" x14ac:dyDescent="0.3">
      <c r="A20" t="s">
        <v>134</v>
      </c>
      <c r="B20" s="34">
        <v>-0.60627543149999996</v>
      </c>
      <c r="C20" s="34">
        <v>-0.40848041709999999</v>
      </c>
      <c r="D20">
        <v>0</v>
      </c>
      <c r="F20" t="s">
        <v>134</v>
      </c>
      <c r="G20" s="34">
        <v>1.1517110961000001</v>
      </c>
      <c r="H20" s="34">
        <v>-0.15850659080000001</v>
      </c>
      <c r="I20" s="34">
        <v>5.5061699999999999E-4</v>
      </c>
      <c r="K20" t="s">
        <v>87</v>
      </c>
      <c r="L20" s="34">
        <v>0.11871114520000001</v>
      </c>
      <c r="M20" s="34">
        <v>0.99996805690000001</v>
      </c>
      <c r="N20" s="34">
        <v>2.5150370066000001</v>
      </c>
      <c r="P20" t="s">
        <v>134</v>
      </c>
      <c r="Q20" s="34">
        <v>0.94988368450000005</v>
      </c>
      <c r="R20" s="34">
        <v>-1.1476765307000001</v>
      </c>
      <c r="S20" s="34">
        <v>-0.4629698874</v>
      </c>
      <c r="U20" t="s">
        <v>86</v>
      </c>
      <c r="V20" s="34">
        <v>1.5960789064000001</v>
      </c>
      <c r="W20" s="34">
        <v>-2.2881530622000001</v>
      </c>
      <c r="X20" s="34">
        <v>0.16556618140000001</v>
      </c>
      <c r="Z20" t="s">
        <v>87</v>
      </c>
      <c r="AA20" s="34">
        <v>0.2783519955</v>
      </c>
      <c r="AB20" s="34">
        <v>1.3685364346</v>
      </c>
      <c r="AC20" s="34">
        <v>2.3853043157</v>
      </c>
      <c r="AE20" t="s">
        <v>134</v>
      </c>
      <c r="AF20" s="34">
        <v>0.89188273179999999</v>
      </c>
      <c r="AG20" s="34">
        <v>-1.1571407498999999</v>
      </c>
      <c r="AH20" s="34">
        <v>-0.31362173269999999</v>
      </c>
      <c r="AJ20" t="s">
        <v>86</v>
      </c>
      <c r="AK20" s="34">
        <v>1.5532280194000001</v>
      </c>
      <c r="AL20" s="34">
        <v>-2.2886188323000001</v>
      </c>
      <c r="AM20" s="34">
        <v>0.19724423860000001</v>
      </c>
    </row>
    <row r="21" spans="1:39" ht="14.45" x14ac:dyDescent="0.3">
      <c r="A21" t="s">
        <v>87</v>
      </c>
      <c r="B21" s="34">
        <v>0.3305019723</v>
      </c>
      <c r="C21" s="34">
        <v>-2.3066475932000001</v>
      </c>
      <c r="D21">
        <v>0</v>
      </c>
      <c r="F21" t="s">
        <v>134</v>
      </c>
      <c r="G21" s="34">
        <v>-1.1517607469</v>
      </c>
      <c r="H21" s="34">
        <v>-0.1584481646</v>
      </c>
      <c r="I21" s="34">
        <v>2.030418E-4</v>
      </c>
      <c r="K21" t="s">
        <v>87</v>
      </c>
      <c r="L21" s="34">
        <v>-2.1649487875000002</v>
      </c>
      <c r="M21" s="34">
        <v>-1.3492789985</v>
      </c>
      <c r="N21" s="34">
        <v>1.7491766266</v>
      </c>
      <c r="P21" t="s">
        <v>134</v>
      </c>
      <c r="Q21" s="34">
        <v>0.9454563574</v>
      </c>
      <c r="R21" s="34">
        <v>1.1585182535</v>
      </c>
      <c r="S21" s="34">
        <v>-0.46306654190000002</v>
      </c>
      <c r="U21" t="s">
        <v>87</v>
      </c>
      <c r="V21" s="34">
        <v>-3.3816001300000002E-2</v>
      </c>
      <c r="W21" s="34">
        <v>-1.3276769866</v>
      </c>
      <c r="X21" s="34">
        <v>-1.9192774292000001</v>
      </c>
      <c r="Z21" t="s">
        <v>87</v>
      </c>
      <c r="AA21" s="34">
        <v>-2.0587610009000001</v>
      </c>
      <c r="AB21" s="34">
        <v>-1.181649102</v>
      </c>
      <c r="AC21" s="34">
        <v>1.8085734889</v>
      </c>
      <c r="AE21" t="s">
        <v>134</v>
      </c>
      <c r="AF21" s="34">
        <v>0.88435737459999997</v>
      </c>
      <c r="AG21" s="34">
        <v>1.1710291564999999</v>
      </c>
      <c r="AH21" s="34">
        <v>-0.30713042959999998</v>
      </c>
      <c r="AJ21" t="s">
        <v>87</v>
      </c>
      <c r="AK21" s="34">
        <v>1.14903829E-2</v>
      </c>
      <c r="AL21" s="34">
        <v>-1.2215960648999999</v>
      </c>
      <c r="AM21" s="34">
        <v>-1.8940160817</v>
      </c>
    </row>
    <row r="22" spans="1:39" ht="14.45" x14ac:dyDescent="0.3">
      <c r="A22" t="s">
        <v>87</v>
      </c>
      <c r="B22" s="34">
        <v>-1.5223103035000001</v>
      </c>
      <c r="C22" s="34">
        <v>-2.3195801832999998</v>
      </c>
      <c r="D22">
        <v>0</v>
      </c>
      <c r="F22" t="s">
        <v>86</v>
      </c>
      <c r="G22" s="34">
        <v>-2.2886425103999999</v>
      </c>
      <c r="H22" s="34">
        <v>-0.55872000479999995</v>
      </c>
      <c r="I22" s="34">
        <v>-3.4677919999999998E-4</v>
      </c>
      <c r="K22" t="s">
        <v>87</v>
      </c>
      <c r="L22" s="34">
        <v>-2.1653689749999998</v>
      </c>
      <c r="M22" s="34">
        <v>1.3485355991000001</v>
      </c>
      <c r="N22" s="34">
        <v>1.7492188099999999</v>
      </c>
      <c r="P22" t="s">
        <v>86</v>
      </c>
      <c r="Q22" s="34">
        <v>1.3300063301</v>
      </c>
      <c r="R22" s="34">
        <v>2.2891956444999999</v>
      </c>
      <c r="S22" s="34">
        <v>-0.25851328950000002</v>
      </c>
      <c r="U22" t="s">
        <v>87</v>
      </c>
      <c r="V22" s="34">
        <v>-3.39174447E-2</v>
      </c>
      <c r="W22" s="34">
        <v>1.3274917272</v>
      </c>
      <c r="X22" s="34">
        <v>-1.9193847667999999</v>
      </c>
      <c r="Z22" t="s">
        <v>87</v>
      </c>
      <c r="AA22" s="34">
        <v>-2.0553552087</v>
      </c>
      <c r="AB22" s="34">
        <v>1.1803342737</v>
      </c>
      <c r="AC22" s="34">
        <v>1.8124478634000001</v>
      </c>
      <c r="AE22" t="s">
        <v>86</v>
      </c>
      <c r="AF22" s="34">
        <v>1.2842984717000001</v>
      </c>
      <c r="AG22" s="34">
        <v>2.2902932343</v>
      </c>
      <c r="AH22" s="34">
        <v>-7.9856999200000001E-2</v>
      </c>
      <c r="AJ22" t="s">
        <v>87</v>
      </c>
      <c r="AK22" s="34">
        <v>1.3332114399999999E-2</v>
      </c>
      <c r="AL22" s="34">
        <v>1.2178300563</v>
      </c>
      <c r="AM22" s="34">
        <v>-1.8964587849000001</v>
      </c>
    </row>
    <row r="23" spans="1:39" ht="14.45" x14ac:dyDescent="0.3">
      <c r="A23" t="s">
        <v>87</v>
      </c>
      <c r="B23" s="34">
        <v>-1.5543187825</v>
      </c>
      <c r="C23" s="34">
        <v>0.1294110104</v>
      </c>
      <c r="D23">
        <v>0</v>
      </c>
      <c r="F23" t="s">
        <v>86</v>
      </c>
      <c r="G23" s="34">
        <v>2.2885740060000002</v>
      </c>
      <c r="H23" s="34">
        <v>-0.55883498750000005</v>
      </c>
      <c r="I23" s="34">
        <v>-3.6359540000000001E-4</v>
      </c>
      <c r="K23" t="s">
        <v>194</v>
      </c>
      <c r="L23" s="34">
        <v>1.8442801062</v>
      </c>
      <c r="M23" s="34">
        <v>-1.5725280403999999</v>
      </c>
      <c r="N23" s="34">
        <v>-0.66610121010000001</v>
      </c>
      <c r="P23" t="s">
        <v>86</v>
      </c>
      <c r="Q23" s="34">
        <v>1.3466345322</v>
      </c>
      <c r="R23" s="34">
        <v>-2.2736068797</v>
      </c>
      <c r="S23" s="34">
        <v>-0.25300334489999998</v>
      </c>
      <c r="U23" t="s">
        <v>86</v>
      </c>
      <c r="V23" s="34">
        <v>-2.1905247590000001</v>
      </c>
      <c r="W23" s="34">
        <v>-1.2659229999999999E-4</v>
      </c>
      <c r="X23" s="34">
        <v>-0.72122124610000005</v>
      </c>
      <c r="Z23" t="s">
        <v>194</v>
      </c>
      <c r="AA23" s="34">
        <v>2.2799269433</v>
      </c>
      <c r="AB23" s="34">
        <v>-1.6191205018999999</v>
      </c>
      <c r="AC23" s="34">
        <v>-0.2891345897</v>
      </c>
      <c r="AE23" t="s">
        <v>86</v>
      </c>
      <c r="AF23" s="34">
        <v>1.3076138316000001</v>
      </c>
      <c r="AG23" s="34">
        <v>-2.2710347859</v>
      </c>
      <c r="AH23" s="34">
        <v>-8.6055604499999994E-2</v>
      </c>
      <c r="AJ23" t="s">
        <v>86</v>
      </c>
      <c r="AK23" s="34">
        <v>-2.1850161203999998</v>
      </c>
      <c r="AL23" s="34">
        <v>7.1097350000000001E-4</v>
      </c>
      <c r="AM23" s="34">
        <v>-0.76610758739999996</v>
      </c>
    </row>
    <row r="24" spans="1:39" ht="14.45" x14ac:dyDescent="0.3">
      <c r="A24" t="s">
        <v>134</v>
      </c>
      <c r="B24" s="34">
        <v>0.60627589820000005</v>
      </c>
      <c r="C24" s="34">
        <v>0.40848035040000003</v>
      </c>
      <c r="D24">
        <v>0</v>
      </c>
      <c r="F24" t="s">
        <v>87</v>
      </c>
      <c r="G24" s="34">
        <v>1.3570051836000001</v>
      </c>
      <c r="H24" s="34">
        <v>2.1009347272999999</v>
      </c>
      <c r="I24" s="34">
        <v>-2.4969430000000001E-4</v>
      </c>
      <c r="K24" t="s">
        <v>194</v>
      </c>
      <c r="L24" s="34">
        <v>1.8437500164</v>
      </c>
      <c r="M24" s="34">
        <v>1.5731809366</v>
      </c>
      <c r="N24" s="34">
        <v>-0.66602441720000005</v>
      </c>
      <c r="P24" t="s">
        <v>87</v>
      </c>
      <c r="Q24" s="34">
        <v>-0.65095073290000005</v>
      </c>
      <c r="R24" s="34">
        <v>-1.3471887207</v>
      </c>
      <c r="S24" s="34">
        <v>-2.0173109810000001</v>
      </c>
      <c r="U24" t="s">
        <v>239</v>
      </c>
      <c r="V24" s="34">
        <v>1.7559885144</v>
      </c>
      <c r="W24" s="34">
        <v>7.2850100000000002E-5</v>
      </c>
      <c r="X24" s="34">
        <v>0.48251006549999997</v>
      </c>
      <c r="Z24" t="s">
        <v>194</v>
      </c>
      <c r="AA24" s="34">
        <v>2.2850836533000001</v>
      </c>
      <c r="AB24" s="34">
        <v>1.6123070301</v>
      </c>
      <c r="AC24" s="34">
        <v>-0.2826218942</v>
      </c>
      <c r="AE24" t="s">
        <v>87</v>
      </c>
      <c r="AF24" s="34">
        <v>-0.52390883509999997</v>
      </c>
      <c r="AG24" s="34">
        <v>-1.2121974800999999</v>
      </c>
      <c r="AH24" s="34">
        <v>-1.9237204036</v>
      </c>
      <c r="AJ24" t="s">
        <v>239</v>
      </c>
      <c r="AK24" s="34">
        <v>1.832756236</v>
      </c>
      <c r="AL24" s="34">
        <v>-9.6959780000000005E-4</v>
      </c>
      <c r="AM24" s="34">
        <v>0.29774357480000002</v>
      </c>
    </row>
    <row r="25" spans="1:39" ht="14.45" x14ac:dyDescent="0.3">
      <c r="A25" t="s">
        <v>134</v>
      </c>
      <c r="B25" s="34">
        <v>0.60138563389999999</v>
      </c>
      <c r="C25" s="34">
        <v>1.7457655817</v>
      </c>
      <c r="D25">
        <v>0</v>
      </c>
      <c r="F25" t="s">
        <v>87</v>
      </c>
      <c r="G25" s="34">
        <v>-1.3569410219</v>
      </c>
      <c r="H25" s="34">
        <v>2.1010012628000001</v>
      </c>
      <c r="I25" s="34">
        <v>-5.7424000000000003E-6</v>
      </c>
      <c r="K25" t="s">
        <v>86</v>
      </c>
      <c r="L25" s="34">
        <v>-1.4283746858999999</v>
      </c>
      <c r="M25" s="34">
        <v>-2.0660479999999999E-4</v>
      </c>
      <c r="N25" s="34">
        <v>-1.1874298963000001</v>
      </c>
      <c r="P25" t="s">
        <v>87</v>
      </c>
      <c r="Q25" s="34">
        <v>-0.65621419069999998</v>
      </c>
      <c r="R25" s="34">
        <v>1.3502334948000001</v>
      </c>
      <c r="S25" s="34">
        <v>-2.0151242321999998</v>
      </c>
      <c r="U25" t="s">
        <v>87</v>
      </c>
      <c r="V25" s="34">
        <v>2.4752267928</v>
      </c>
      <c r="W25" s="34">
        <v>1.2912390000000001E-4</v>
      </c>
      <c r="X25" s="34">
        <v>1.1947920757999999</v>
      </c>
      <c r="Z25" t="s">
        <v>86</v>
      </c>
      <c r="AA25" s="34">
        <v>-2.1705512862999998</v>
      </c>
      <c r="AB25" s="34">
        <v>4.5783522999999996E-3</v>
      </c>
      <c r="AC25" s="34">
        <v>-1.0123593120000001</v>
      </c>
      <c r="AE25" t="s">
        <v>87</v>
      </c>
      <c r="AF25" s="34">
        <v>-0.53213489140000003</v>
      </c>
      <c r="AG25" s="34">
        <v>1.2231219459</v>
      </c>
      <c r="AH25" s="34">
        <v>-1.9154451219999999</v>
      </c>
      <c r="AJ25" t="s">
        <v>87</v>
      </c>
      <c r="AK25" s="34">
        <v>2.6513608130000001</v>
      </c>
      <c r="AL25" s="34">
        <v>-9.3567209999999995E-4</v>
      </c>
      <c r="AM25" s="34">
        <v>0.89712758589999997</v>
      </c>
    </row>
    <row r="26" spans="1:39" ht="14.45" x14ac:dyDescent="0.3">
      <c r="A26" t="s">
        <v>87</v>
      </c>
      <c r="B26" s="34">
        <v>1.5543192491</v>
      </c>
      <c r="C26" s="34">
        <v>-0.12941107700000001</v>
      </c>
      <c r="D26">
        <v>0</v>
      </c>
      <c r="F26" t="s">
        <v>239</v>
      </c>
      <c r="G26" s="34">
        <v>-4.2876500000000002E-5</v>
      </c>
      <c r="H26" s="34">
        <v>-0.94105449669999996</v>
      </c>
      <c r="I26" s="34">
        <v>3.4453689999999998E-4</v>
      </c>
      <c r="P26" t="s">
        <v>239</v>
      </c>
      <c r="Q26" s="34">
        <v>1.5318556035999999</v>
      </c>
      <c r="R26" s="34">
        <v>5.0496717999999998E-3</v>
      </c>
      <c r="S26" s="34">
        <v>6.1947115699999999E-2</v>
      </c>
      <c r="AE26" t="s">
        <v>239</v>
      </c>
      <c r="AF26" s="34">
        <v>1.5891762411000001</v>
      </c>
      <c r="AG26" s="34">
        <v>7.1751994000000003E-3</v>
      </c>
      <c r="AH26" s="34">
        <v>-1.6731193299999999E-2</v>
      </c>
    </row>
    <row r="27" spans="1:39" x14ac:dyDescent="0.25">
      <c r="A27" t="s">
        <v>87</v>
      </c>
      <c r="B27" s="34">
        <v>1.5223107701</v>
      </c>
      <c r="C27" s="34">
        <v>2.3195801166000001</v>
      </c>
      <c r="D27">
        <v>0</v>
      </c>
      <c r="F27" t="s">
        <v>87</v>
      </c>
      <c r="G27" s="34">
        <v>-6.0380100000000001E-5</v>
      </c>
      <c r="H27" s="34">
        <v>-1.9526536659</v>
      </c>
      <c r="I27" s="34">
        <v>-8.5221639999999996E-4</v>
      </c>
      <c r="K27" s="3" t="s">
        <v>240</v>
      </c>
      <c r="L27" t="s">
        <v>83</v>
      </c>
      <c r="M27" t="s">
        <v>84</v>
      </c>
      <c r="N27" t="s">
        <v>85</v>
      </c>
      <c r="P27" t="s">
        <v>134</v>
      </c>
      <c r="Q27" s="34">
        <v>2.6788450061</v>
      </c>
      <c r="R27" s="34">
        <v>-8.1672667000000001E-3</v>
      </c>
      <c r="S27" s="34">
        <v>0.94285554299999996</v>
      </c>
      <c r="U27" s="3" t="s">
        <v>253</v>
      </c>
      <c r="V27" t="s">
        <v>83</v>
      </c>
      <c r="W27" t="s">
        <v>84</v>
      </c>
      <c r="X27" t="s">
        <v>85</v>
      </c>
      <c r="Z27" s="3" t="s">
        <v>240</v>
      </c>
      <c r="AA27" t="s">
        <v>83</v>
      </c>
      <c r="AB27" t="s">
        <v>84</v>
      </c>
      <c r="AC27" t="s">
        <v>85</v>
      </c>
      <c r="AE27" t="s">
        <v>134</v>
      </c>
      <c r="AF27" s="34">
        <v>2.8806675730000002</v>
      </c>
      <c r="AG27" s="34">
        <v>-7.6972456000000003E-3</v>
      </c>
      <c r="AH27" s="34">
        <v>0.64098395870000002</v>
      </c>
      <c r="AJ27" s="3" t="s">
        <v>253</v>
      </c>
      <c r="AK27" t="s">
        <v>83</v>
      </c>
      <c r="AL27" t="s">
        <v>84</v>
      </c>
      <c r="AM27" t="s">
        <v>85</v>
      </c>
    </row>
    <row r="28" spans="1:39" x14ac:dyDescent="0.25">
      <c r="A28" t="s">
        <v>87</v>
      </c>
      <c r="B28" s="34">
        <v>-0.33050150569999998</v>
      </c>
      <c r="C28" s="34">
        <v>2.3066475264999999</v>
      </c>
      <c r="D28">
        <v>0</v>
      </c>
      <c r="K28" t="s">
        <v>134</v>
      </c>
      <c r="L28" s="34">
        <v>0.28941852000000001</v>
      </c>
      <c r="M28" s="34">
        <v>0.6914848629</v>
      </c>
      <c r="N28" s="34">
        <v>1.1692902084000001</v>
      </c>
      <c r="P28" t="s">
        <v>87</v>
      </c>
      <c r="Q28" s="34">
        <v>2.4184767878</v>
      </c>
      <c r="R28" s="34">
        <v>-0.46860728889999997</v>
      </c>
      <c r="S28" s="34">
        <v>1.8999234191000001</v>
      </c>
      <c r="U28" t="s">
        <v>134</v>
      </c>
      <c r="V28">
        <v>-0.6385806356</v>
      </c>
      <c r="W28">
        <v>0.67601352609999998</v>
      </c>
      <c r="X28">
        <v>-1.6239452780999999</v>
      </c>
      <c r="Z28" t="s">
        <v>134</v>
      </c>
      <c r="AA28" s="34">
        <v>-0.10067599250000001</v>
      </c>
      <c r="AB28" s="34">
        <v>0.76756488</v>
      </c>
      <c r="AC28" s="34">
        <v>0.9523875423</v>
      </c>
      <c r="AE28" t="s">
        <v>87</v>
      </c>
      <c r="AF28" s="34">
        <v>2.7738038175000002</v>
      </c>
      <c r="AG28" s="34">
        <v>-0.34397396800000002</v>
      </c>
      <c r="AH28" s="34">
        <v>1.6759908517</v>
      </c>
      <c r="AJ28" t="s">
        <v>134</v>
      </c>
      <c r="AK28">
        <v>-0.30880548089999998</v>
      </c>
      <c r="AL28">
        <v>0.77363038829999997</v>
      </c>
      <c r="AM28">
        <v>-1.2817711302999999</v>
      </c>
    </row>
    <row r="29" spans="1:39" x14ac:dyDescent="0.25">
      <c r="F29" s="14">
        <v>3</v>
      </c>
      <c r="G29" t="s">
        <v>83</v>
      </c>
      <c r="H29" t="s">
        <v>84</v>
      </c>
      <c r="I29" t="s">
        <v>85</v>
      </c>
      <c r="K29" t="s">
        <v>134</v>
      </c>
      <c r="L29" s="34">
        <v>0.29121606039999998</v>
      </c>
      <c r="M29" s="34">
        <v>-0.69080333419999995</v>
      </c>
      <c r="N29" s="34">
        <v>1.1692409151000001</v>
      </c>
      <c r="P29" t="s">
        <v>87</v>
      </c>
      <c r="Q29" s="34">
        <v>3.4932885967999998</v>
      </c>
      <c r="R29" s="34">
        <v>-0.57749860919999996</v>
      </c>
      <c r="S29" s="34">
        <v>0.4883827778</v>
      </c>
      <c r="U29" t="s">
        <v>134</v>
      </c>
      <c r="V29">
        <v>-0.62507899180000004</v>
      </c>
      <c r="W29">
        <v>-0.70751627220000002</v>
      </c>
      <c r="X29">
        <v>-1.6112546963000001</v>
      </c>
      <c r="Z29" t="s">
        <v>134</v>
      </c>
      <c r="AA29" s="34">
        <v>-0.1005185671</v>
      </c>
      <c r="AB29" s="34">
        <v>-0.76779528159999999</v>
      </c>
      <c r="AC29" s="34">
        <v>0.95436113600000005</v>
      </c>
      <c r="AE29" t="s">
        <v>87</v>
      </c>
      <c r="AF29" s="34">
        <v>3.5466934688</v>
      </c>
      <c r="AG29" s="34">
        <v>-0.69301633809999996</v>
      </c>
      <c r="AH29" s="34">
        <v>0.1135419189</v>
      </c>
      <c r="AJ29" t="s">
        <v>134</v>
      </c>
      <c r="AK29">
        <v>-0.30589270349999997</v>
      </c>
      <c r="AL29">
        <v>-0.76559454429999996</v>
      </c>
      <c r="AM29">
        <v>-1.2857913838999999</v>
      </c>
    </row>
    <row r="30" spans="1:39" x14ac:dyDescent="0.25">
      <c r="A30" s="14">
        <v>3</v>
      </c>
      <c r="B30" t="s">
        <v>83</v>
      </c>
      <c r="C30" t="s">
        <v>84</v>
      </c>
      <c r="D30" t="s">
        <v>85</v>
      </c>
      <c r="F30" t="s">
        <v>134</v>
      </c>
      <c r="G30" s="34">
        <v>2.2845378005999999</v>
      </c>
      <c r="H30" s="34">
        <v>0.6690910444</v>
      </c>
      <c r="I30" s="34">
        <v>6.9296999999999999E-6</v>
      </c>
      <c r="K30" t="s">
        <v>134</v>
      </c>
      <c r="L30" s="34">
        <v>-1.6804773820000001</v>
      </c>
      <c r="M30" s="34">
        <v>-1.4318153366999999</v>
      </c>
      <c r="N30" s="34">
        <v>0.33133770010000002</v>
      </c>
      <c r="P30" t="s">
        <v>87</v>
      </c>
      <c r="Q30" s="34">
        <v>2.9859932853000002</v>
      </c>
      <c r="R30" s="34">
        <v>1.0271655499000001</v>
      </c>
      <c r="S30" s="34">
        <v>1.0980938214</v>
      </c>
      <c r="U30" t="s">
        <v>134</v>
      </c>
      <c r="V30">
        <v>1.4841354980999999</v>
      </c>
      <c r="W30">
        <v>-1.3892294333999999</v>
      </c>
      <c r="X30">
        <v>-1.1518713859</v>
      </c>
      <c r="Z30" t="s">
        <v>134</v>
      </c>
      <c r="AA30" s="34">
        <v>-1.4161067275000001</v>
      </c>
      <c r="AB30" s="34">
        <v>-1.4056268754000001</v>
      </c>
      <c r="AC30" s="34">
        <v>0.46271483889999998</v>
      </c>
      <c r="AE30" t="s">
        <v>87</v>
      </c>
      <c r="AF30" s="34">
        <v>3.2769806547</v>
      </c>
      <c r="AG30" s="34">
        <v>1.0078569494</v>
      </c>
      <c r="AH30" s="34">
        <v>0.61903084900000005</v>
      </c>
      <c r="AJ30" t="s">
        <v>134</v>
      </c>
      <c r="AK30">
        <v>1.0867302101</v>
      </c>
      <c r="AL30">
        <v>-1.3631618682</v>
      </c>
      <c r="AM30">
        <v>-1.0181190571000001</v>
      </c>
    </row>
    <row r="31" spans="1:39" x14ac:dyDescent="0.25">
      <c r="A31" t="s">
        <v>134</v>
      </c>
      <c r="B31" s="34">
        <v>2.6634735305000001</v>
      </c>
      <c r="C31" s="34">
        <v>-0.3503677677</v>
      </c>
      <c r="D31" s="34">
        <v>0.1661494036</v>
      </c>
      <c r="F31" t="s">
        <v>134</v>
      </c>
      <c r="G31" s="34">
        <v>1.0229463248999999</v>
      </c>
      <c r="H31" s="34">
        <v>1.4582069724</v>
      </c>
      <c r="I31" s="34">
        <v>-4.44455E-5</v>
      </c>
      <c r="K31" t="s">
        <v>134</v>
      </c>
      <c r="L31" s="34">
        <v>-1.7419333506000001</v>
      </c>
      <c r="M31" s="34">
        <v>-0.70802217540000001</v>
      </c>
      <c r="N31" s="34">
        <v>-0.83901262229999996</v>
      </c>
      <c r="U31" t="s">
        <v>134</v>
      </c>
      <c r="V31">
        <v>1.7238311777999999</v>
      </c>
      <c r="W31">
        <v>-0.70675676249999997</v>
      </c>
      <c r="X31">
        <v>2.3172631900000001E-2</v>
      </c>
      <c r="Z31" t="s">
        <v>134</v>
      </c>
      <c r="AA31" s="34">
        <v>-1.9334700865000001</v>
      </c>
      <c r="AB31" s="34">
        <v>-0.67043639430000002</v>
      </c>
      <c r="AC31" s="34">
        <v>-0.74781529729999996</v>
      </c>
      <c r="AJ31" t="s">
        <v>134</v>
      </c>
      <c r="AK31">
        <v>1.7532290404999999</v>
      </c>
      <c r="AL31">
        <v>-0.66725725010000003</v>
      </c>
      <c r="AM31">
        <v>0.15243075049999999</v>
      </c>
    </row>
    <row r="32" spans="1:39" x14ac:dyDescent="0.25">
      <c r="A32" t="s">
        <v>134</v>
      </c>
      <c r="B32" s="34">
        <v>1.5155029713999999</v>
      </c>
      <c r="C32" s="34">
        <v>-0.35065572589999999</v>
      </c>
      <c r="D32" s="34">
        <v>-0.51600036729999998</v>
      </c>
      <c r="F32" t="s">
        <v>134</v>
      </c>
      <c r="G32" s="34">
        <v>-0.26461965859999997</v>
      </c>
      <c r="H32" s="34">
        <v>0.70122254660000005</v>
      </c>
      <c r="I32" s="34">
        <v>-1.81263E-5</v>
      </c>
      <c r="K32" t="s">
        <v>134</v>
      </c>
      <c r="L32" s="34">
        <v>-1.7437190042999999</v>
      </c>
      <c r="M32" s="34">
        <v>0.70369488849999995</v>
      </c>
      <c r="N32" s="34">
        <v>-0.83891614029999995</v>
      </c>
      <c r="P32" s="3" t="s">
        <v>247</v>
      </c>
      <c r="Q32" t="s">
        <v>83</v>
      </c>
      <c r="R32" t="s">
        <v>84</v>
      </c>
      <c r="S32" t="s">
        <v>85</v>
      </c>
      <c r="U32" t="s">
        <v>134</v>
      </c>
      <c r="V32">
        <v>1.703550176</v>
      </c>
      <c r="W32">
        <v>0.72138430450000002</v>
      </c>
      <c r="X32">
        <v>3.2771819100000002E-2</v>
      </c>
      <c r="Z32" t="s">
        <v>134</v>
      </c>
      <c r="AA32" s="34">
        <v>-1.9336453033000001</v>
      </c>
      <c r="AB32" s="34">
        <v>0.66563137260000005</v>
      </c>
      <c r="AC32" s="34">
        <v>-0.74944159809999999</v>
      </c>
      <c r="AE32" s="3" t="s">
        <v>247</v>
      </c>
      <c r="AF32" t="s">
        <v>83</v>
      </c>
      <c r="AG32" t="s">
        <v>84</v>
      </c>
      <c r="AH32" t="s">
        <v>85</v>
      </c>
      <c r="AJ32" t="s">
        <v>134</v>
      </c>
      <c r="AK32">
        <v>1.7512535457</v>
      </c>
      <c r="AL32">
        <v>0.67654759080000004</v>
      </c>
      <c r="AM32">
        <v>0.15467483439999999</v>
      </c>
    </row>
    <row r="33" spans="1:39" x14ac:dyDescent="0.25">
      <c r="A33" t="s">
        <v>134</v>
      </c>
      <c r="B33" s="34">
        <v>0.3077404352</v>
      </c>
      <c r="C33" s="34">
        <v>0.42681948730000002</v>
      </c>
      <c r="D33" s="34">
        <v>-0.15389343220000001</v>
      </c>
      <c r="F33" t="s">
        <v>134</v>
      </c>
      <c r="G33" s="34">
        <v>-0.26469012959999999</v>
      </c>
      <c r="H33" s="34">
        <v>-0.70122898020000002</v>
      </c>
      <c r="I33" s="34">
        <v>-1.25281E-5</v>
      </c>
      <c r="K33" t="s">
        <v>134</v>
      </c>
      <c r="L33" s="34">
        <v>-1.6840937898999999</v>
      </c>
      <c r="M33" s="34">
        <v>1.427485723</v>
      </c>
      <c r="N33" s="34">
        <v>0.33153688059999997</v>
      </c>
      <c r="P33" t="s">
        <v>134</v>
      </c>
      <c r="Q33" s="34">
        <v>0.34455625960000003</v>
      </c>
      <c r="R33" s="34">
        <v>0.71362998150000001</v>
      </c>
      <c r="S33" s="34">
        <v>-0.51695396500000002</v>
      </c>
      <c r="U33" t="s">
        <v>87</v>
      </c>
      <c r="V33">
        <v>1.3745054512999999</v>
      </c>
      <c r="W33">
        <v>-2.4705862733999999</v>
      </c>
      <c r="X33">
        <v>-1.1316714945999999</v>
      </c>
      <c r="Z33" t="s">
        <v>134</v>
      </c>
      <c r="AA33" s="34">
        <v>-1.416420561</v>
      </c>
      <c r="AB33" s="34">
        <v>1.4039102911000001</v>
      </c>
      <c r="AC33" s="34">
        <v>0.4592719629</v>
      </c>
      <c r="AE33" t="s">
        <v>134</v>
      </c>
      <c r="AF33" s="34">
        <v>0.1556151271</v>
      </c>
      <c r="AG33" s="34">
        <v>0.80726437880000002</v>
      </c>
      <c r="AH33" s="34">
        <v>-0.1034676388</v>
      </c>
      <c r="AJ33" t="s">
        <v>87</v>
      </c>
      <c r="AK33">
        <v>0.97930731270000004</v>
      </c>
      <c r="AL33">
        <v>-2.4360739522000001</v>
      </c>
      <c r="AM33">
        <v>-0.82859643279999995</v>
      </c>
    </row>
    <row r="34" spans="1:39" x14ac:dyDescent="0.25">
      <c r="A34" t="s">
        <v>134</v>
      </c>
      <c r="B34" s="34">
        <v>-1.0101683867</v>
      </c>
      <c r="C34" s="34">
        <v>-0.29462804650000002</v>
      </c>
      <c r="D34" s="34">
        <v>-0.37410557770000002</v>
      </c>
      <c r="F34" t="s">
        <v>134</v>
      </c>
      <c r="G34" s="34">
        <v>1.0227992425000001</v>
      </c>
      <c r="H34" s="34">
        <v>-1.4583433948</v>
      </c>
      <c r="I34" s="34">
        <v>-2.1727300000000001E-5</v>
      </c>
      <c r="K34" t="s">
        <v>134</v>
      </c>
      <c r="L34" s="34">
        <v>1.0597617176</v>
      </c>
      <c r="M34" s="34">
        <v>1.1336835394</v>
      </c>
      <c r="N34" s="34">
        <v>-1.93407567E-2</v>
      </c>
      <c r="P34" t="s">
        <v>134</v>
      </c>
      <c r="Q34" s="34">
        <v>-0.58303126770000002</v>
      </c>
      <c r="R34" s="34">
        <v>1.1510404410999999</v>
      </c>
      <c r="S34" s="34">
        <v>1.4732037674</v>
      </c>
      <c r="U34" t="s">
        <v>134</v>
      </c>
      <c r="V34">
        <v>1.4593245850000001</v>
      </c>
      <c r="W34">
        <v>1.4117668407999999</v>
      </c>
      <c r="X34">
        <v>-1.1357773775</v>
      </c>
      <c r="Z34" t="s">
        <v>134</v>
      </c>
      <c r="AA34" s="34">
        <v>1.0295969573999999</v>
      </c>
      <c r="AB34" s="34">
        <v>1.1346316422</v>
      </c>
      <c r="AC34" s="34">
        <v>9.5925709999999996E-4</v>
      </c>
      <c r="AE34" t="s">
        <v>134</v>
      </c>
      <c r="AF34" s="34">
        <v>-0.50602620970000001</v>
      </c>
      <c r="AG34" s="34">
        <v>1.12767003</v>
      </c>
      <c r="AH34" s="34">
        <v>1.3072092048999999</v>
      </c>
      <c r="AJ34" t="s">
        <v>134</v>
      </c>
      <c r="AK34">
        <v>1.0822873441</v>
      </c>
      <c r="AL34">
        <v>1.3743347203</v>
      </c>
      <c r="AM34">
        <v>-1.0134188891</v>
      </c>
    </row>
    <row r="35" spans="1:39" x14ac:dyDescent="0.25">
      <c r="A35" t="s">
        <v>134</v>
      </c>
      <c r="B35" s="34">
        <v>-1.0952583626000001</v>
      </c>
      <c r="C35" s="34">
        <v>-1.5254431697999999</v>
      </c>
      <c r="D35" s="34">
        <v>0.54109498150000002</v>
      </c>
      <c r="F35" t="s">
        <v>134</v>
      </c>
      <c r="G35" s="34">
        <v>2.2844695546999998</v>
      </c>
      <c r="H35" s="34">
        <v>-0.66935456309999997</v>
      </c>
      <c r="I35" s="34">
        <v>1.05551E-5</v>
      </c>
      <c r="K35" t="s">
        <v>134</v>
      </c>
      <c r="L35" s="34">
        <v>1.0627037995999999</v>
      </c>
      <c r="M35" s="34">
        <v>-1.1309075907999999</v>
      </c>
      <c r="N35" s="34">
        <v>-1.9418079899999999E-2</v>
      </c>
      <c r="P35" t="s">
        <v>134</v>
      </c>
      <c r="Q35" s="34">
        <v>-0.58374110820000003</v>
      </c>
      <c r="R35" s="34">
        <v>-1.1514799631999999</v>
      </c>
      <c r="S35" s="34">
        <v>1.4725620450000001</v>
      </c>
      <c r="U35" t="s">
        <v>87</v>
      </c>
      <c r="V35">
        <v>1.3155231522999999</v>
      </c>
      <c r="W35">
        <v>2.4888028834</v>
      </c>
      <c r="X35">
        <v>-1.1049946158999999</v>
      </c>
      <c r="Z35" t="s">
        <v>134</v>
      </c>
      <c r="AA35" s="34">
        <v>1.0299140779</v>
      </c>
      <c r="AB35" s="34">
        <v>-1.1370859393999999</v>
      </c>
      <c r="AC35" s="34">
        <v>4.0048033E-3</v>
      </c>
      <c r="AE35" t="s">
        <v>134</v>
      </c>
      <c r="AF35" s="34">
        <v>-0.50674725890000005</v>
      </c>
      <c r="AG35" s="34">
        <v>-1.1215135956</v>
      </c>
      <c r="AH35" s="34">
        <v>1.3105322237999999</v>
      </c>
      <c r="AJ35" t="s">
        <v>87</v>
      </c>
      <c r="AK35">
        <v>0.97233068410000001</v>
      </c>
      <c r="AL35">
        <v>2.4463888965999998</v>
      </c>
      <c r="AM35">
        <v>-0.82085025030000003</v>
      </c>
    </row>
    <row r="36" spans="1:39" x14ac:dyDescent="0.25">
      <c r="A36" t="s">
        <v>134</v>
      </c>
      <c r="B36" s="34">
        <v>0.40776655589999999</v>
      </c>
      <c r="C36" s="34">
        <v>1.6734655718</v>
      </c>
      <c r="D36" s="34">
        <v>0.32386623279999999</v>
      </c>
      <c r="F36" t="s">
        <v>87</v>
      </c>
      <c r="G36" s="34">
        <v>-1.4474725142</v>
      </c>
      <c r="H36" s="34">
        <v>2.4848282563000001</v>
      </c>
      <c r="I36" s="34">
        <v>-1.14042E-5</v>
      </c>
      <c r="K36" t="s">
        <v>87</v>
      </c>
      <c r="L36" s="34">
        <v>-1.5294910128999999</v>
      </c>
      <c r="M36" s="34">
        <v>-2.5070826172</v>
      </c>
      <c r="N36" s="34">
        <v>0.30051012789999998</v>
      </c>
      <c r="P36" t="s">
        <v>134</v>
      </c>
      <c r="Q36" s="34">
        <v>0.34410920989999999</v>
      </c>
      <c r="R36" s="34">
        <v>-0.71356959369999995</v>
      </c>
      <c r="S36" s="34">
        <v>-0.51733308170000003</v>
      </c>
      <c r="U36" t="s">
        <v>134</v>
      </c>
      <c r="V36">
        <v>-1.1717824078000001</v>
      </c>
      <c r="W36">
        <v>1.14740106</v>
      </c>
      <c r="X36">
        <v>-0.3136029568</v>
      </c>
      <c r="Z36" t="s">
        <v>87</v>
      </c>
      <c r="AA36" s="34">
        <v>-1.2410232730999999</v>
      </c>
      <c r="AB36" s="34">
        <v>-2.4642234743000002</v>
      </c>
      <c r="AC36" s="34">
        <v>0.25446996309999997</v>
      </c>
      <c r="AE36" t="s">
        <v>134</v>
      </c>
      <c r="AF36" s="34">
        <v>0.15496441499999999</v>
      </c>
      <c r="AG36" s="34">
        <v>-0.80585512150000005</v>
      </c>
      <c r="AH36" s="34">
        <v>-0.10101856989999999</v>
      </c>
      <c r="AJ36" t="s">
        <v>134</v>
      </c>
      <c r="AK36">
        <v>-1.2530753418</v>
      </c>
      <c r="AL36">
        <v>1.1586066860999999</v>
      </c>
      <c r="AM36">
        <v>-0.1480430267</v>
      </c>
    </row>
    <row r="37" spans="1:39" x14ac:dyDescent="0.25">
      <c r="A37" t="s">
        <v>134</v>
      </c>
      <c r="B37" s="34">
        <v>-2.2417968738999998</v>
      </c>
      <c r="C37" s="34">
        <v>0.58873290700000003</v>
      </c>
      <c r="D37" s="34">
        <v>-0.194565979</v>
      </c>
      <c r="F37" t="s">
        <v>87</v>
      </c>
      <c r="G37" s="34">
        <v>3.2007404420999999</v>
      </c>
      <c r="H37" s="34">
        <v>1.2530705846000001</v>
      </c>
      <c r="I37" s="34">
        <v>3.2396800000000001E-5</v>
      </c>
      <c r="K37" t="s">
        <v>87</v>
      </c>
      <c r="L37" s="34">
        <v>-1.5358548380000001</v>
      </c>
      <c r="M37" s="34">
        <v>2.5031392477000001</v>
      </c>
      <c r="N37" s="34">
        <v>0.30083654910000002</v>
      </c>
      <c r="P37" t="s">
        <v>134</v>
      </c>
      <c r="Q37" s="34">
        <v>0.17243613890000001</v>
      </c>
      <c r="R37" s="34">
        <v>-6.1794720000000005E-4</v>
      </c>
      <c r="S37" s="34">
        <v>2.0701850027000002</v>
      </c>
      <c r="U37" t="s">
        <v>134</v>
      </c>
      <c r="V37">
        <v>-1.1512216596</v>
      </c>
      <c r="W37">
        <v>-1.1589143431</v>
      </c>
      <c r="X37">
        <v>-0.28921857829999997</v>
      </c>
      <c r="Z37" t="s">
        <v>87</v>
      </c>
      <c r="AA37" s="34">
        <v>-1.2415663823</v>
      </c>
      <c r="AB37" s="34">
        <v>2.4620269185999999</v>
      </c>
      <c r="AC37" s="34">
        <v>0.2484071776</v>
      </c>
      <c r="AE37" t="s">
        <v>134</v>
      </c>
      <c r="AF37" s="34">
        <v>0.11168105809999999</v>
      </c>
      <c r="AG37" s="34">
        <v>4.1539864999999999E-3</v>
      </c>
      <c r="AH37" s="34">
        <v>2.1544332077999999</v>
      </c>
      <c r="AJ37" t="s">
        <v>134</v>
      </c>
      <c r="AK37">
        <v>-1.2500140851999999</v>
      </c>
      <c r="AL37">
        <v>-1.1545702457</v>
      </c>
      <c r="AM37">
        <v>-0.1544347499</v>
      </c>
    </row>
    <row r="38" spans="1:39" x14ac:dyDescent="0.25">
      <c r="A38" t="s">
        <v>87</v>
      </c>
      <c r="B38" s="34">
        <v>1.4263390967</v>
      </c>
      <c r="C38" s="34">
        <v>-0.98558500029999996</v>
      </c>
      <c r="D38" s="34">
        <v>-1.3996476599000001</v>
      </c>
      <c r="F38" t="s">
        <v>134</v>
      </c>
      <c r="G38" s="34">
        <v>-1.4719196814</v>
      </c>
      <c r="H38" s="34">
        <v>1.3993484987</v>
      </c>
      <c r="I38" s="34">
        <v>-6.1207999999999999E-6</v>
      </c>
      <c r="K38" t="s">
        <v>86</v>
      </c>
      <c r="L38" s="34">
        <v>1.3944988139000001</v>
      </c>
      <c r="M38" s="34">
        <v>-2.2245031085</v>
      </c>
      <c r="N38" s="34">
        <v>-0.37009635079999997</v>
      </c>
      <c r="P38" t="s">
        <v>87</v>
      </c>
      <c r="Q38" s="34">
        <v>-2.2721543399999999E-2</v>
      </c>
      <c r="R38" s="34">
        <v>-8.6084659999999995E-4</v>
      </c>
      <c r="S38" s="34">
        <v>3.1541833525</v>
      </c>
      <c r="U38" t="s">
        <v>86</v>
      </c>
      <c r="V38">
        <v>-1.3726680767999999</v>
      </c>
      <c r="W38">
        <v>-2.2804756934000001</v>
      </c>
      <c r="X38">
        <v>0.11394703690000001</v>
      </c>
      <c r="Z38" t="s">
        <v>86</v>
      </c>
      <c r="AA38" s="34">
        <v>1.3809858032</v>
      </c>
      <c r="AB38" s="34">
        <v>-2.2265370583999999</v>
      </c>
      <c r="AC38" s="34">
        <v>-0.33156122729999998</v>
      </c>
      <c r="AE38" t="s">
        <v>87</v>
      </c>
      <c r="AF38" s="34">
        <v>-0.2743302393</v>
      </c>
      <c r="AG38" s="34">
        <v>5.7881065000000001E-3</v>
      </c>
      <c r="AH38" s="34">
        <v>3.1751976124999999</v>
      </c>
      <c r="AJ38" t="s">
        <v>86</v>
      </c>
      <c r="AK38">
        <v>-1.5082392816000001</v>
      </c>
      <c r="AL38">
        <v>-2.2728290059999998</v>
      </c>
      <c r="AM38">
        <v>0.2312385907</v>
      </c>
    </row>
    <row r="39" spans="1:39" x14ac:dyDescent="0.25">
      <c r="A39" t="s">
        <v>87</v>
      </c>
      <c r="B39" s="34">
        <v>3.5181713442999998</v>
      </c>
      <c r="C39" s="34">
        <v>-0.93217136270000001</v>
      </c>
      <c r="D39" s="34">
        <v>-0.16510765829999999</v>
      </c>
      <c r="F39" t="s">
        <v>134</v>
      </c>
      <c r="G39" s="34">
        <v>-1.4720608335000001</v>
      </c>
      <c r="H39" s="34">
        <v>-1.3992329343000001</v>
      </c>
      <c r="I39" s="34">
        <v>9.7550000000000002E-7</v>
      </c>
      <c r="K39" t="s">
        <v>86</v>
      </c>
      <c r="L39" s="34">
        <v>1.3887011691</v>
      </c>
      <c r="M39" s="34">
        <v>2.2281689090999999</v>
      </c>
      <c r="N39" s="34">
        <v>-0.36993378100000002</v>
      </c>
      <c r="P39" t="s">
        <v>87</v>
      </c>
      <c r="Q39" s="34">
        <v>1.2555765286</v>
      </c>
      <c r="R39" s="34">
        <v>-9.1299719999999999E-4</v>
      </c>
      <c r="S39" s="34">
        <v>1.9336720919999999</v>
      </c>
      <c r="U39" t="s">
        <v>86</v>
      </c>
      <c r="V39">
        <v>-1.4073169638</v>
      </c>
      <c r="W39">
        <v>2.2759543282000001</v>
      </c>
      <c r="X39">
        <v>6.0436655399999997E-2</v>
      </c>
      <c r="Z39" t="s">
        <v>86</v>
      </c>
      <c r="AA39" s="34">
        <v>1.3802703920999999</v>
      </c>
      <c r="AB39" s="34">
        <v>2.2232650183999998</v>
      </c>
      <c r="AC39" s="34">
        <v>-0.33764409470000001</v>
      </c>
      <c r="AE39" t="s">
        <v>87</v>
      </c>
      <c r="AF39" s="34">
        <v>1.2067545505999999</v>
      </c>
      <c r="AG39" s="34">
        <v>3.8378742999999999E-3</v>
      </c>
      <c r="AH39" s="34">
        <v>2.168679086</v>
      </c>
      <c r="AJ39" t="s">
        <v>86</v>
      </c>
      <c r="AK39">
        <v>-1.508061243</v>
      </c>
      <c r="AL39">
        <v>2.2782120150999998</v>
      </c>
      <c r="AM39">
        <v>0.2343787719</v>
      </c>
    </row>
    <row r="40" spans="1:39" x14ac:dyDescent="0.25">
      <c r="A40" t="s">
        <v>87</v>
      </c>
      <c r="B40" s="34">
        <v>2.7767284961000001</v>
      </c>
      <c r="C40" s="34">
        <v>0.22431862250000001</v>
      </c>
      <c r="D40" s="34">
        <v>1.0820660652</v>
      </c>
      <c r="F40" t="s">
        <v>87</v>
      </c>
      <c r="G40" s="34">
        <v>3.2006132775</v>
      </c>
      <c r="H40" s="34">
        <v>-1.2534270532</v>
      </c>
      <c r="I40" s="34">
        <v>3.6693999999999998E-5</v>
      </c>
      <c r="K40" t="s">
        <v>87</v>
      </c>
      <c r="L40" s="34">
        <v>-2.0994776584000001</v>
      </c>
      <c r="M40" s="34">
        <v>1.0349065586999999</v>
      </c>
      <c r="N40" s="34">
        <v>1.2540853891999999</v>
      </c>
      <c r="P40" t="s">
        <v>134</v>
      </c>
      <c r="Q40" s="34">
        <v>-1.8755963760000001</v>
      </c>
      <c r="R40" s="34">
        <v>0.69935274839999995</v>
      </c>
      <c r="S40" s="34">
        <v>1.1727664191</v>
      </c>
      <c r="U40" t="s">
        <v>87</v>
      </c>
      <c r="V40">
        <v>-0.6710229016</v>
      </c>
      <c r="W40">
        <v>1.3209599308</v>
      </c>
      <c r="X40">
        <v>-2.4922404225000001</v>
      </c>
      <c r="Z40" t="s">
        <v>87</v>
      </c>
      <c r="AA40" s="34">
        <v>-2.1509257169999998</v>
      </c>
      <c r="AB40" s="34">
        <v>1.3514579116000001</v>
      </c>
      <c r="AC40" s="34">
        <v>1.2744043422</v>
      </c>
      <c r="AE40" t="s">
        <v>134</v>
      </c>
      <c r="AF40" s="34">
        <v>-1.9479287943000001</v>
      </c>
      <c r="AG40" s="34">
        <v>0.67194586069999995</v>
      </c>
      <c r="AH40" s="34">
        <v>1.2044110319000001</v>
      </c>
      <c r="AJ40" t="s">
        <v>87</v>
      </c>
      <c r="AK40">
        <v>-0.72106770259999997</v>
      </c>
      <c r="AL40">
        <v>1.1894590453</v>
      </c>
      <c r="AM40">
        <v>-2.2071810261000002</v>
      </c>
    </row>
    <row r="41" spans="1:39" x14ac:dyDescent="0.25">
      <c r="A41" t="s">
        <v>87</v>
      </c>
      <c r="B41" s="34">
        <v>-0.46264844729999999</v>
      </c>
      <c r="C41" s="34">
        <v>2.2558314533999999</v>
      </c>
      <c r="D41" s="34">
        <v>0.6084157375</v>
      </c>
      <c r="F41" t="s">
        <v>134</v>
      </c>
      <c r="G41" s="34">
        <v>-2.6745935876</v>
      </c>
      <c r="H41" s="34">
        <v>-0.6984759452</v>
      </c>
      <c r="I41" s="34">
        <v>1.1733799999999999E-5</v>
      </c>
      <c r="K41" t="s">
        <v>87</v>
      </c>
      <c r="L41" s="34">
        <v>-2.0968315657000001</v>
      </c>
      <c r="M41" s="34">
        <v>-1.0403998696000001</v>
      </c>
      <c r="N41" s="34">
        <v>1.2539411077</v>
      </c>
      <c r="P41" t="s">
        <v>134</v>
      </c>
      <c r="Q41" s="34">
        <v>-1.8760289278</v>
      </c>
      <c r="R41" s="34">
        <v>-0.69882589530000006</v>
      </c>
      <c r="S41" s="34">
        <v>1.1723788525000001</v>
      </c>
      <c r="U41" t="s">
        <v>87</v>
      </c>
      <c r="V41">
        <v>-0.65593961160000003</v>
      </c>
      <c r="W41">
        <v>-1.3674706926</v>
      </c>
      <c r="X41">
        <v>-2.4682604809000002</v>
      </c>
      <c r="Z41" t="s">
        <v>87</v>
      </c>
      <c r="AA41" s="34">
        <v>-2.1506502364000002</v>
      </c>
      <c r="AB41" s="34">
        <v>-1.3513115603999999</v>
      </c>
      <c r="AC41" s="34">
        <v>1.2776894506000001</v>
      </c>
      <c r="AE41" t="s">
        <v>134</v>
      </c>
      <c r="AF41" s="34">
        <v>-1.9483675948000001</v>
      </c>
      <c r="AG41" s="34">
        <v>-0.66517746020000001</v>
      </c>
      <c r="AH41" s="34">
        <v>1.2063794283</v>
      </c>
      <c r="AJ41" t="s">
        <v>87</v>
      </c>
      <c r="AK41">
        <v>-0.71539176049999997</v>
      </c>
      <c r="AL41">
        <v>-1.1778723159</v>
      </c>
      <c r="AM41">
        <v>-2.2139794425999999</v>
      </c>
    </row>
    <row r="42" spans="1:39" x14ac:dyDescent="0.25">
      <c r="A42" t="s">
        <v>87</v>
      </c>
      <c r="B42" s="34">
        <v>1.3763348325</v>
      </c>
      <c r="C42" s="34">
        <v>2.1544326545999999</v>
      </c>
      <c r="D42" s="34">
        <v>0.42608528629999998</v>
      </c>
      <c r="F42" t="s">
        <v>134</v>
      </c>
      <c r="G42" s="34">
        <v>-2.6745230994</v>
      </c>
      <c r="H42" s="34">
        <v>0.69871278640000001</v>
      </c>
      <c r="I42" s="34">
        <v>8.5730000000000008E-6</v>
      </c>
      <c r="K42" t="s">
        <v>87</v>
      </c>
      <c r="L42" s="34">
        <v>0.16981136799999999</v>
      </c>
      <c r="M42" s="34">
        <v>1.3488103268</v>
      </c>
      <c r="N42" s="34">
        <v>2.0200723133</v>
      </c>
      <c r="P42" t="s">
        <v>87</v>
      </c>
      <c r="Q42" s="34">
        <v>-0.30702250199999997</v>
      </c>
      <c r="R42" s="34">
        <v>2.1917824152000001</v>
      </c>
      <c r="S42" s="34">
        <v>1.6106217604999999</v>
      </c>
      <c r="U42" t="s">
        <v>239</v>
      </c>
      <c r="V42">
        <v>-1.344561369</v>
      </c>
      <c r="W42">
        <v>-1.2043284999999999E-3</v>
      </c>
      <c r="X42">
        <v>0.46393693190000002</v>
      </c>
      <c r="Z42" t="s">
        <v>87</v>
      </c>
      <c r="AA42" s="34">
        <v>0.16117619429999999</v>
      </c>
      <c r="AB42" s="34">
        <v>1.1812233286</v>
      </c>
      <c r="AC42" s="34">
        <v>1.9316183602000001</v>
      </c>
      <c r="AE42" t="s">
        <v>87</v>
      </c>
      <c r="AF42" s="34">
        <v>-0.32295268739999999</v>
      </c>
      <c r="AG42" s="34">
        <v>2.1607143111</v>
      </c>
      <c r="AH42" s="34">
        <v>1.6024866841000001</v>
      </c>
      <c r="AJ42" t="s">
        <v>239</v>
      </c>
      <c r="AK42">
        <v>-1.7737832671</v>
      </c>
      <c r="AL42">
        <v>-1.5430322E-3</v>
      </c>
      <c r="AM42">
        <v>0.40616993169999999</v>
      </c>
    </row>
    <row r="43" spans="1:39" x14ac:dyDescent="0.25">
      <c r="A43" t="s">
        <v>87</v>
      </c>
      <c r="B43" s="34">
        <v>-0.99904342680000002</v>
      </c>
      <c r="C43" s="34">
        <v>-0.65506317079999998</v>
      </c>
      <c r="D43" s="34">
        <v>-1.4148892144</v>
      </c>
      <c r="F43" t="s">
        <v>87</v>
      </c>
      <c r="G43" s="34">
        <v>-1.4477231750999999</v>
      </c>
      <c r="H43" s="34">
        <v>-2.4847152007000002</v>
      </c>
      <c r="I43" s="34">
        <v>3.9292999999999998E-6</v>
      </c>
      <c r="K43" t="s">
        <v>87</v>
      </c>
      <c r="L43" s="34">
        <v>0.1732708225</v>
      </c>
      <c r="M43" s="34">
        <v>-1.3485096561000001</v>
      </c>
      <c r="N43" s="34">
        <v>2.0199583776000001</v>
      </c>
      <c r="P43" t="s">
        <v>87</v>
      </c>
      <c r="Q43" s="34">
        <v>-0.30838157179999998</v>
      </c>
      <c r="R43" s="34">
        <v>-2.1924685462000002</v>
      </c>
      <c r="S43" s="34">
        <v>1.6094155881000001</v>
      </c>
      <c r="U43" t="s">
        <v>134</v>
      </c>
      <c r="V43">
        <v>-1.8885241612999999</v>
      </c>
      <c r="W43">
        <v>-2.6970383999999998E-3</v>
      </c>
      <c r="X43">
        <v>1.8038390072999999</v>
      </c>
      <c r="Z43" t="s">
        <v>87</v>
      </c>
      <c r="AA43" s="34">
        <v>0.16124637689999999</v>
      </c>
      <c r="AB43" s="34">
        <v>-1.1789262310999999</v>
      </c>
      <c r="AC43" s="34">
        <v>1.9346733345</v>
      </c>
      <c r="AE43" t="s">
        <v>87</v>
      </c>
      <c r="AF43" s="34">
        <v>-0.32440892989999998</v>
      </c>
      <c r="AG43" s="34">
        <v>-2.1537626934</v>
      </c>
      <c r="AH43" s="34">
        <v>1.6090354933</v>
      </c>
      <c r="AJ43" t="s">
        <v>134</v>
      </c>
      <c r="AK43">
        <v>-2.6828632969999999</v>
      </c>
      <c r="AL43">
        <v>-2.4729604299999999E-2</v>
      </c>
      <c r="AM43">
        <v>1.5350402332999999</v>
      </c>
    </row>
    <row r="44" spans="1:39" x14ac:dyDescent="0.25">
      <c r="A44" t="s">
        <v>87</v>
      </c>
      <c r="B44" s="34">
        <v>-2.2053060430000002</v>
      </c>
      <c r="C44" s="34">
        <v>1.4703630649999999</v>
      </c>
      <c r="D44" s="34">
        <v>-0.84236358970000003</v>
      </c>
      <c r="F44" t="s">
        <v>87</v>
      </c>
      <c r="G44" s="34">
        <v>-3.6156645139000001</v>
      </c>
      <c r="H44" s="34">
        <v>-1.2401009825</v>
      </c>
      <c r="I44" s="34">
        <v>2.31779E-5</v>
      </c>
      <c r="K44" t="s">
        <v>86</v>
      </c>
      <c r="L44" s="34">
        <v>1.3765913456000001</v>
      </c>
      <c r="M44" s="34">
        <v>1.8288289000000001E-3</v>
      </c>
      <c r="N44" s="34">
        <v>-0.75459873860000004</v>
      </c>
      <c r="P44" t="s">
        <v>134</v>
      </c>
      <c r="Q44" s="34">
        <v>-0.58891048540000002</v>
      </c>
      <c r="R44" s="34">
        <v>1.4117688322999999</v>
      </c>
      <c r="S44" s="34">
        <v>-1.3637408646</v>
      </c>
      <c r="U44" t="s">
        <v>87</v>
      </c>
      <c r="V44">
        <v>-2.8848377203000002</v>
      </c>
      <c r="W44">
        <v>-0.45329963569999998</v>
      </c>
      <c r="X44">
        <v>1.8112600154</v>
      </c>
      <c r="Z44" t="s">
        <v>86</v>
      </c>
      <c r="AA44" s="34">
        <v>1.6461478719</v>
      </c>
      <c r="AB44" s="34">
        <v>-1.7827730999999999E-3</v>
      </c>
      <c r="AC44" s="34">
        <v>-0.4707143493</v>
      </c>
      <c r="AE44" t="s">
        <v>134</v>
      </c>
      <c r="AF44" s="34">
        <v>-0.62450053220000001</v>
      </c>
      <c r="AG44" s="34">
        <v>1.3827717657</v>
      </c>
      <c r="AH44" s="34">
        <v>-1.2065785973000001</v>
      </c>
      <c r="AJ44" t="s">
        <v>87</v>
      </c>
      <c r="AK44">
        <v>-3.5451143111999999</v>
      </c>
      <c r="AL44">
        <v>-0.65049707970000004</v>
      </c>
      <c r="AM44">
        <v>1.2964478123000001</v>
      </c>
    </row>
    <row r="45" spans="1:39" x14ac:dyDescent="0.25">
      <c r="A45" t="s">
        <v>87</v>
      </c>
      <c r="B45" s="34">
        <v>-3.1477620396999999</v>
      </c>
      <c r="C45" s="34">
        <v>2.4124850999999999E-2</v>
      </c>
      <c r="D45" s="34">
        <v>-0.43688048130000001</v>
      </c>
      <c r="F45" t="s">
        <v>87</v>
      </c>
      <c r="G45" s="34">
        <v>-3.6155394033000001</v>
      </c>
      <c r="H45" s="34">
        <v>1.2404327724999999</v>
      </c>
      <c r="I45" s="34">
        <v>1.6541999999999998E-5</v>
      </c>
      <c r="K45" t="s">
        <v>87</v>
      </c>
      <c r="L45" s="34">
        <v>-1.5646864760999999</v>
      </c>
      <c r="M45" s="34">
        <v>1.2162218578999999</v>
      </c>
      <c r="N45" s="34">
        <v>-1.7809871281</v>
      </c>
      <c r="P45" t="s">
        <v>239</v>
      </c>
      <c r="Q45" s="34">
        <v>-1.3593259482</v>
      </c>
      <c r="R45" s="34">
        <v>1.9713978216000001</v>
      </c>
      <c r="S45" s="34">
        <v>-2.0209944823999999</v>
      </c>
      <c r="U45" t="s">
        <v>87</v>
      </c>
      <c r="V45">
        <v>-1.2426718376999999</v>
      </c>
      <c r="W45">
        <v>-0.57758991299999995</v>
      </c>
      <c r="X45">
        <v>2.4732605126</v>
      </c>
      <c r="Z45" t="s">
        <v>87</v>
      </c>
      <c r="AA45" s="34">
        <v>-2.2960882420000002</v>
      </c>
      <c r="AB45" s="34">
        <v>1.2304993986999999</v>
      </c>
      <c r="AC45" s="34">
        <v>-1.6036971675</v>
      </c>
      <c r="AE45" t="s">
        <v>239</v>
      </c>
      <c r="AF45" s="34">
        <v>-1.2665756497</v>
      </c>
      <c r="AG45" s="34">
        <v>1.8596606274</v>
      </c>
      <c r="AH45" s="34">
        <v>-2.0395106740000002</v>
      </c>
      <c r="AJ45" t="s">
        <v>87</v>
      </c>
      <c r="AK45">
        <v>-2.1793421209999999</v>
      </c>
      <c r="AL45">
        <v>-0.43687443399999998</v>
      </c>
      <c r="AM45">
        <v>2.4132608249</v>
      </c>
    </row>
    <row r="46" spans="1:39" x14ac:dyDescent="0.25">
      <c r="A46" t="s">
        <v>87</v>
      </c>
      <c r="B46" s="34">
        <v>-2.3325580434000002</v>
      </c>
      <c r="C46" s="34">
        <v>0.92894549039999996</v>
      </c>
      <c r="D46" s="34">
        <v>0.84371214230000002</v>
      </c>
      <c r="F46" t="s">
        <v>86</v>
      </c>
      <c r="G46" s="34">
        <v>1.0562968791</v>
      </c>
      <c r="H46" s="34">
        <v>-2.6745381037999998</v>
      </c>
      <c r="I46" s="34">
        <v>6.3443999999999998E-6</v>
      </c>
      <c r="K46" t="s">
        <v>87</v>
      </c>
      <c r="L46" s="34">
        <v>-1.5615985391</v>
      </c>
      <c r="M46" s="34">
        <v>-1.2199650544</v>
      </c>
      <c r="N46" s="34">
        <v>-1.7811529713000001</v>
      </c>
      <c r="P46" t="s">
        <v>134</v>
      </c>
      <c r="Q46" s="34">
        <v>1.5719287501999999</v>
      </c>
      <c r="R46" s="34">
        <v>1.4131255989</v>
      </c>
      <c r="S46" s="34">
        <v>-0.23576202769999999</v>
      </c>
      <c r="U46" t="s">
        <v>87</v>
      </c>
      <c r="V46">
        <v>-1.9478377762000001</v>
      </c>
      <c r="W46">
        <v>1.0351034519</v>
      </c>
      <c r="X46">
        <v>2.136092949</v>
      </c>
      <c r="Z46" t="s">
        <v>87</v>
      </c>
      <c r="AA46" s="34">
        <v>-2.2957675850000001</v>
      </c>
      <c r="AB46" s="34">
        <v>-1.2374711737999999</v>
      </c>
      <c r="AC46" s="34">
        <v>-1.6006954348</v>
      </c>
      <c r="AE46" t="s">
        <v>134</v>
      </c>
      <c r="AF46" s="34">
        <v>1.5170417237</v>
      </c>
      <c r="AG46" s="34">
        <v>1.3607658894000001</v>
      </c>
      <c r="AH46" s="34">
        <v>-0.14552721360000001</v>
      </c>
      <c r="AJ46" t="s">
        <v>87</v>
      </c>
      <c r="AK46">
        <v>-2.9956354627000001</v>
      </c>
      <c r="AL46">
        <v>1.0015025593</v>
      </c>
      <c r="AM46">
        <v>1.7295259135000001</v>
      </c>
    </row>
    <row r="47" spans="1:39" x14ac:dyDescent="0.25">
      <c r="A47" t="s">
        <v>87</v>
      </c>
      <c r="B47" s="34">
        <v>-0.24253460939999999</v>
      </c>
      <c r="C47" s="34">
        <v>-2.1965212697999998</v>
      </c>
      <c r="D47" s="34">
        <v>0.39865273740000001</v>
      </c>
      <c r="F47" t="s">
        <v>86</v>
      </c>
      <c r="G47" s="34">
        <v>1.0565660752999999</v>
      </c>
      <c r="H47" s="34">
        <v>2.6743986958999999</v>
      </c>
      <c r="I47" s="34">
        <v>2.2500599999999999E-5</v>
      </c>
      <c r="P47" t="s">
        <v>239</v>
      </c>
      <c r="Q47" s="34">
        <v>2.5466936534000002</v>
      </c>
      <c r="R47" s="34">
        <v>1.9763540091</v>
      </c>
      <c r="S47" s="34">
        <v>3.25233339E-2</v>
      </c>
      <c r="U47" t="s">
        <v>87</v>
      </c>
      <c r="V47">
        <v>1.7261691552</v>
      </c>
      <c r="W47">
        <v>-0.96422430390000002</v>
      </c>
      <c r="X47">
        <v>-2.1188031321</v>
      </c>
      <c r="AE47" t="s">
        <v>239</v>
      </c>
      <c r="AF47" s="34">
        <v>2.5740829807000001</v>
      </c>
      <c r="AG47" s="34">
        <v>1.8252157936</v>
      </c>
      <c r="AH47" s="34">
        <v>-0.1196856456</v>
      </c>
      <c r="AJ47" t="s">
        <v>87</v>
      </c>
      <c r="AK47">
        <v>1.6952081101000001</v>
      </c>
      <c r="AL47">
        <v>-1.2535217873</v>
      </c>
      <c r="AM47">
        <v>-1.9268343845</v>
      </c>
    </row>
    <row r="48" spans="1:39" x14ac:dyDescent="0.25">
      <c r="A48" t="s">
        <v>87</v>
      </c>
      <c r="B48" s="34">
        <v>-1.1024915966</v>
      </c>
      <c r="C48" s="34">
        <v>-1.2110716763</v>
      </c>
      <c r="D48" s="34">
        <v>1.5912589044000001</v>
      </c>
      <c r="K48" s="3" t="s">
        <v>241</v>
      </c>
      <c r="L48" t="s">
        <v>83</v>
      </c>
      <c r="M48" t="s">
        <v>84</v>
      </c>
      <c r="N48" t="s">
        <v>85</v>
      </c>
      <c r="P48" t="s">
        <v>134</v>
      </c>
      <c r="Q48" s="34">
        <v>1.5710478952</v>
      </c>
      <c r="R48" s="34">
        <v>-1.413980644</v>
      </c>
      <c r="S48" s="34">
        <v>-0.23651815670000001</v>
      </c>
      <c r="U48" t="s">
        <v>87</v>
      </c>
      <c r="V48">
        <v>1.7214196057</v>
      </c>
      <c r="W48">
        <v>1.0039757648000001</v>
      </c>
      <c r="X48">
        <v>-2.1049890542999998</v>
      </c>
      <c r="Z48" s="3" t="s">
        <v>241</v>
      </c>
      <c r="AA48" t="s">
        <v>83</v>
      </c>
      <c r="AB48" t="s">
        <v>84</v>
      </c>
      <c r="AC48" t="s">
        <v>85</v>
      </c>
      <c r="AE48" t="s">
        <v>134</v>
      </c>
      <c r="AF48" s="34">
        <v>1.5159868687</v>
      </c>
      <c r="AG48" s="34">
        <v>-1.3605186441999999</v>
      </c>
      <c r="AH48" s="34">
        <v>-0.14167377</v>
      </c>
      <c r="AJ48" t="s">
        <v>87</v>
      </c>
      <c r="AK48">
        <v>1.6901653865999999</v>
      </c>
      <c r="AL48">
        <v>1.2686172872000001</v>
      </c>
      <c r="AM48">
        <v>-1.9230070231</v>
      </c>
    </row>
    <row r="49" spans="1:39" x14ac:dyDescent="0.25">
      <c r="A49" t="s">
        <v>87</v>
      </c>
      <c r="B49" s="34">
        <v>-2.0129874333000002</v>
      </c>
      <c r="C49" s="34">
        <v>-2.0900849132000001</v>
      </c>
      <c r="D49" s="34">
        <v>0.34512346890000001</v>
      </c>
      <c r="F49" s="14">
        <v>4</v>
      </c>
      <c r="G49" t="s">
        <v>83</v>
      </c>
      <c r="H49" t="s">
        <v>84</v>
      </c>
      <c r="I49" t="s">
        <v>85</v>
      </c>
      <c r="K49" t="s">
        <v>134</v>
      </c>
      <c r="L49" s="34">
        <v>-1.3176798169999999</v>
      </c>
      <c r="M49" s="34">
        <v>0.58195113929999998</v>
      </c>
      <c r="N49" s="34">
        <v>-1.3368478439</v>
      </c>
      <c r="P49" t="s">
        <v>239</v>
      </c>
      <c r="Q49" s="34">
        <v>2.5454615230000002</v>
      </c>
      <c r="R49" s="34">
        <v>-1.9779608327</v>
      </c>
      <c r="S49" s="34">
        <v>3.1462737099999999E-2</v>
      </c>
      <c r="U49" t="s">
        <v>134</v>
      </c>
      <c r="V49">
        <v>1.674985301</v>
      </c>
      <c r="W49">
        <v>1.4534876381999999</v>
      </c>
      <c r="X49">
        <v>1.3526198609</v>
      </c>
      <c r="Z49" t="s">
        <v>134</v>
      </c>
      <c r="AA49" s="34">
        <v>-0.85629441110000004</v>
      </c>
      <c r="AB49" s="34">
        <v>0.3398946263</v>
      </c>
      <c r="AC49" s="34">
        <v>-1.4592130087999999</v>
      </c>
      <c r="AE49" t="s">
        <v>239</v>
      </c>
      <c r="AF49" s="34">
        <v>2.5726842797999998</v>
      </c>
      <c r="AG49" s="34">
        <v>-1.8256785654000001</v>
      </c>
      <c r="AH49" s="34">
        <v>-0.1146595438</v>
      </c>
      <c r="AJ49" t="s">
        <v>134</v>
      </c>
      <c r="AK49">
        <v>2.3372552190999998</v>
      </c>
      <c r="AL49">
        <v>1.5740262212</v>
      </c>
      <c r="AM49">
        <v>1.2087575321999999</v>
      </c>
    </row>
    <row r="50" spans="1:39" x14ac:dyDescent="0.25">
      <c r="F50" t="s">
        <v>134</v>
      </c>
      <c r="G50" s="34">
        <v>0.68182957379999998</v>
      </c>
      <c r="H50" s="34">
        <v>-1.6211858778999999</v>
      </c>
      <c r="I50" s="34">
        <v>-1.6150885399999999E-2</v>
      </c>
      <c r="K50" t="s">
        <v>134</v>
      </c>
      <c r="L50" s="34">
        <v>-2.0157738665</v>
      </c>
      <c r="M50" s="34">
        <v>-0.4740477031</v>
      </c>
      <c r="N50" s="34">
        <v>-0.7825715499</v>
      </c>
      <c r="P50" t="s">
        <v>134</v>
      </c>
      <c r="Q50" s="34">
        <v>-0.58978337430000005</v>
      </c>
      <c r="R50" s="34">
        <v>-1.4106710941</v>
      </c>
      <c r="S50" s="34">
        <v>-1.3645068684999999</v>
      </c>
      <c r="U50" t="s">
        <v>87</v>
      </c>
      <c r="V50">
        <v>1.6022507050000001</v>
      </c>
      <c r="W50">
        <v>2.5321804937999999</v>
      </c>
      <c r="X50">
        <v>1.2000091917</v>
      </c>
      <c r="Z50" t="s">
        <v>134</v>
      </c>
      <c r="AA50" s="34">
        <v>-1.6476769899999999</v>
      </c>
      <c r="AB50" s="34">
        <v>-0.81960420290000002</v>
      </c>
      <c r="AC50" s="34">
        <v>-0.84021579589999995</v>
      </c>
      <c r="AE50" t="s">
        <v>134</v>
      </c>
      <c r="AF50" s="34">
        <v>-0.62563982969999998</v>
      </c>
      <c r="AG50" s="34">
        <v>-1.3840201176</v>
      </c>
      <c r="AH50" s="34">
        <v>-1.2024304576</v>
      </c>
      <c r="AJ50" t="s">
        <v>87</v>
      </c>
      <c r="AK50">
        <v>3.0876107879000001</v>
      </c>
      <c r="AL50">
        <v>2.2411898988000001</v>
      </c>
      <c r="AM50">
        <v>0.76609357290000002</v>
      </c>
    </row>
    <row r="51" spans="1:39" x14ac:dyDescent="0.25">
      <c r="A51" s="14">
        <v>4</v>
      </c>
      <c r="B51" t="s">
        <v>83</v>
      </c>
      <c r="C51" t="s">
        <v>84</v>
      </c>
      <c r="D51" t="s">
        <v>85</v>
      </c>
      <c r="F51" t="s">
        <v>134</v>
      </c>
      <c r="G51" s="34">
        <v>-0.64971944049999997</v>
      </c>
      <c r="H51" s="34">
        <v>-1.6326058605</v>
      </c>
      <c r="I51" s="34">
        <v>1.8839793600000002E-2</v>
      </c>
      <c r="K51" t="s">
        <v>134</v>
      </c>
      <c r="L51" s="34">
        <v>-0.5449402726</v>
      </c>
      <c r="M51" s="34">
        <v>-2.2354735204999998</v>
      </c>
      <c r="N51" s="34">
        <v>-0.55457359959999997</v>
      </c>
      <c r="P51" t="s">
        <v>239</v>
      </c>
      <c r="Q51" s="34">
        <v>-1.3605402804</v>
      </c>
      <c r="R51" s="34">
        <v>-1.9694649401</v>
      </c>
      <c r="S51" s="34">
        <v>-2.0220702302000002</v>
      </c>
      <c r="U51" t="s">
        <v>87</v>
      </c>
      <c r="V51">
        <v>0.81896794019999997</v>
      </c>
      <c r="W51">
        <v>1.1445420012</v>
      </c>
      <c r="X51">
        <v>1.9663391088</v>
      </c>
      <c r="Z51" t="s">
        <v>134</v>
      </c>
      <c r="AA51" s="34">
        <v>-0.75184249469999997</v>
      </c>
      <c r="AB51" s="34">
        <v>-1.9615506858</v>
      </c>
      <c r="AC51" s="34">
        <v>-0.31599606520000001</v>
      </c>
      <c r="AE51" t="s">
        <v>239</v>
      </c>
      <c r="AF51" s="34">
        <v>-1.2681908005</v>
      </c>
      <c r="AG51" s="34">
        <v>-1.8628386813</v>
      </c>
      <c r="AH51" s="34">
        <v>-2.0338836028</v>
      </c>
      <c r="AJ51" t="s">
        <v>87</v>
      </c>
      <c r="AK51">
        <v>1.5553419029</v>
      </c>
      <c r="AL51">
        <v>2.2162143957999998</v>
      </c>
      <c r="AM51">
        <v>1.6333377471999999</v>
      </c>
    </row>
    <row r="52" spans="1:39" x14ac:dyDescent="0.25">
      <c r="A52" t="s">
        <v>134</v>
      </c>
      <c r="B52" s="34">
        <v>-1.3500800377</v>
      </c>
      <c r="C52" s="34">
        <v>0.6274541267</v>
      </c>
      <c r="D52" s="34">
        <v>1.3744088583</v>
      </c>
      <c r="F52" t="s">
        <v>134</v>
      </c>
      <c r="G52" s="34">
        <v>1.1492198262</v>
      </c>
      <c r="H52" s="34">
        <v>-0.18936574849999999</v>
      </c>
      <c r="I52" s="34">
        <v>-2.9302891800000001E-2</v>
      </c>
      <c r="K52" t="s">
        <v>134</v>
      </c>
      <c r="L52" s="34">
        <v>0.50689535760000004</v>
      </c>
      <c r="M52" s="34">
        <v>-1.6034132281</v>
      </c>
      <c r="N52" s="34">
        <v>6.7110008700000001E-2</v>
      </c>
      <c r="P52" t="s">
        <v>87</v>
      </c>
      <c r="Q52" s="34">
        <v>-2.7015577070000001</v>
      </c>
      <c r="R52" s="34">
        <v>-1.3278970902</v>
      </c>
      <c r="S52" s="34">
        <v>0.86001632770000003</v>
      </c>
      <c r="U52" t="s">
        <v>87</v>
      </c>
      <c r="V52">
        <v>2.5806859562</v>
      </c>
      <c r="W52">
        <v>1.24877335</v>
      </c>
      <c r="X52">
        <v>1.9349327226999999</v>
      </c>
      <c r="Z52" t="s">
        <v>134</v>
      </c>
      <c r="AA52" s="34">
        <v>0.44751538800000001</v>
      </c>
      <c r="AB52" s="34">
        <v>-1.3967628985</v>
      </c>
      <c r="AC52" s="34">
        <v>0.40395638909999998</v>
      </c>
      <c r="AE52" t="s">
        <v>87</v>
      </c>
      <c r="AF52" s="34">
        <v>-2.7917907744999999</v>
      </c>
      <c r="AG52" s="34">
        <v>-1.3267521632999999</v>
      </c>
      <c r="AH52" s="34">
        <v>1.0469492509</v>
      </c>
      <c r="AJ52" t="s">
        <v>87</v>
      </c>
      <c r="AK52">
        <v>2.8124834976000002</v>
      </c>
      <c r="AL52">
        <v>1.0281619053</v>
      </c>
      <c r="AM52">
        <v>2.0252619510000001</v>
      </c>
    </row>
    <row r="53" spans="1:39" x14ac:dyDescent="0.25">
      <c r="A53" t="s">
        <v>134</v>
      </c>
      <c r="B53" s="34">
        <v>-1.3383189775</v>
      </c>
      <c r="C53" s="34">
        <v>-0.11885963200000001</v>
      </c>
      <c r="D53" s="34">
        <v>3.7225323300000002E-2</v>
      </c>
      <c r="F53" t="s">
        <v>134</v>
      </c>
      <c r="G53" s="34">
        <v>-1.1380093841000001</v>
      </c>
      <c r="H53" s="34">
        <v>-0.2079983852</v>
      </c>
      <c r="I53" s="34">
        <v>3.0771887299999998E-2</v>
      </c>
      <c r="K53" t="s">
        <v>134</v>
      </c>
      <c r="L53" s="34">
        <v>1.1914770304</v>
      </c>
      <c r="M53" s="34">
        <v>-0.50598706260000004</v>
      </c>
      <c r="N53" s="34">
        <v>-0.51446403539999996</v>
      </c>
      <c r="P53" t="s">
        <v>87</v>
      </c>
      <c r="Q53" s="34">
        <v>-2.7007358665000001</v>
      </c>
      <c r="R53" s="34">
        <v>1.3291075425000001</v>
      </c>
      <c r="S53" s="34">
        <v>0.86075339849999999</v>
      </c>
      <c r="U53" t="s">
        <v>134</v>
      </c>
      <c r="V53">
        <v>1.7384954949</v>
      </c>
      <c r="W53">
        <v>-1.4575256594999999</v>
      </c>
      <c r="X53">
        <v>1.3317353792</v>
      </c>
      <c r="Z53" t="s">
        <v>134</v>
      </c>
      <c r="AA53" s="34">
        <v>1.1469466891</v>
      </c>
      <c r="AB53" s="34">
        <v>-0.39899859409999999</v>
      </c>
      <c r="AC53" s="34">
        <v>-0.15291132039999999</v>
      </c>
      <c r="AE53" t="s">
        <v>87</v>
      </c>
      <c r="AF53" s="34">
        <v>-2.790937703</v>
      </c>
      <c r="AG53" s="34">
        <v>1.3335834185</v>
      </c>
      <c r="AH53" s="34">
        <v>1.0430704897</v>
      </c>
      <c r="AJ53" t="s">
        <v>134</v>
      </c>
      <c r="AK53">
        <v>2.3420340286000001</v>
      </c>
      <c r="AL53">
        <v>-1.5663712589000001</v>
      </c>
      <c r="AM53">
        <v>1.2035723948999999</v>
      </c>
    </row>
    <row r="54" spans="1:39" x14ac:dyDescent="0.25">
      <c r="A54" t="s">
        <v>134</v>
      </c>
      <c r="B54" s="34">
        <v>-2.7159687560000001</v>
      </c>
      <c r="C54" s="34">
        <v>4.6358173999999997E-3</v>
      </c>
      <c r="D54" s="34">
        <v>-0.62512683199999997</v>
      </c>
      <c r="F54" t="s">
        <v>86</v>
      </c>
      <c r="G54" s="34">
        <v>-2.2767311534000001</v>
      </c>
      <c r="H54" s="34">
        <v>0.19318270409999999</v>
      </c>
      <c r="I54" s="34">
        <v>6.0459262499999999E-2</v>
      </c>
      <c r="K54" t="s">
        <v>134</v>
      </c>
      <c r="L54" s="34">
        <v>0.79395189730000004</v>
      </c>
      <c r="M54" s="34">
        <v>-5.5115871699999999E-2</v>
      </c>
      <c r="N54" s="34">
        <v>-1.7599712007999999</v>
      </c>
      <c r="U54" t="s">
        <v>87</v>
      </c>
      <c r="V54">
        <v>2.657971399</v>
      </c>
      <c r="W54">
        <v>-1.2497084536</v>
      </c>
      <c r="X54">
        <v>1.8911734874999999</v>
      </c>
      <c r="Z54" t="s">
        <v>134</v>
      </c>
      <c r="AA54" s="34">
        <v>0.66626880259999999</v>
      </c>
      <c r="AB54" s="34">
        <v>0.1134666837</v>
      </c>
      <c r="AC54" s="34">
        <v>-1.4948409239</v>
      </c>
      <c r="AJ54" t="s">
        <v>87</v>
      </c>
      <c r="AK54">
        <v>2.8155189092000001</v>
      </c>
      <c r="AL54">
        <v>-1.0217261180999999</v>
      </c>
      <c r="AM54">
        <v>2.0219006029000002</v>
      </c>
    </row>
    <row r="55" spans="1:39" x14ac:dyDescent="0.25">
      <c r="A55" t="s">
        <v>134</v>
      </c>
      <c r="B55" s="34">
        <v>-0.30215235369999999</v>
      </c>
      <c r="C55" s="34">
        <v>0.52088999359999999</v>
      </c>
      <c r="D55" s="34">
        <v>-0.92064491169999996</v>
      </c>
      <c r="F55" t="s">
        <v>86</v>
      </c>
      <c r="G55" s="34">
        <v>2.2840680552000001</v>
      </c>
      <c r="H55" s="34">
        <v>0.22146937850000001</v>
      </c>
      <c r="I55" s="34">
        <v>-5.9357795099999999E-2</v>
      </c>
      <c r="K55" t="s">
        <v>134</v>
      </c>
      <c r="L55" s="34">
        <v>-0.91462161460000002</v>
      </c>
      <c r="M55" s="34">
        <v>1.4762059440999999</v>
      </c>
      <c r="N55" s="34">
        <v>-0.222332534</v>
      </c>
      <c r="P55" s="3" t="s">
        <v>248</v>
      </c>
      <c r="Q55" t="s">
        <v>83</v>
      </c>
      <c r="R55" t="s">
        <v>84</v>
      </c>
      <c r="S55" t="s">
        <v>85</v>
      </c>
      <c r="U55" t="s">
        <v>87</v>
      </c>
      <c r="V55">
        <v>0.89858402400000004</v>
      </c>
      <c r="W55">
        <v>-1.1671608259999999</v>
      </c>
      <c r="X55">
        <v>1.9745119825999999</v>
      </c>
      <c r="Z55" t="s">
        <v>134</v>
      </c>
      <c r="AA55" s="34">
        <v>-1.1635359780000001</v>
      </c>
      <c r="AB55" s="34">
        <v>1.5214957158</v>
      </c>
      <c r="AC55" s="34">
        <v>-0.55021013649999995</v>
      </c>
      <c r="AE55" s="3" t="s">
        <v>248</v>
      </c>
      <c r="AF55" t="s">
        <v>83</v>
      </c>
      <c r="AG55" t="s">
        <v>84</v>
      </c>
      <c r="AH55" t="s">
        <v>85</v>
      </c>
      <c r="AJ55" t="s">
        <v>87</v>
      </c>
      <c r="AK55">
        <v>1.562188103</v>
      </c>
      <c r="AL55">
        <v>-2.2125371670999998</v>
      </c>
      <c r="AM55">
        <v>1.6259816672</v>
      </c>
    </row>
    <row r="56" spans="1:39" x14ac:dyDescent="0.25">
      <c r="A56" t="s">
        <v>134</v>
      </c>
      <c r="B56" s="34">
        <v>1.1225369445</v>
      </c>
      <c r="C56" s="34">
        <v>0.59862264769999995</v>
      </c>
      <c r="D56" s="34">
        <v>-0.41808874689999997</v>
      </c>
      <c r="F56" t="s">
        <v>87</v>
      </c>
      <c r="G56" s="34">
        <v>1.3811565785</v>
      </c>
      <c r="H56" s="34">
        <v>-2.4469739949</v>
      </c>
      <c r="I56" s="34">
        <v>-3.4009492000000002E-2</v>
      </c>
      <c r="K56" t="s">
        <v>134</v>
      </c>
      <c r="L56" s="34">
        <v>-2.0680359678000002</v>
      </c>
      <c r="M56" s="34">
        <v>-0.25518541119999999</v>
      </c>
      <c r="N56" s="34">
        <v>0.67869072909999995</v>
      </c>
      <c r="P56" t="s">
        <v>134</v>
      </c>
      <c r="Q56" s="34">
        <v>0.67928833079999995</v>
      </c>
      <c r="R56" s="34">
        <v>-0.41379649029999999</v>
      </c>
      <c r="S56" s="34">
        <v>-0.3050826271</v>
      </c>
      <c r="U56" t="s">
        <v>87</v>
      </c>
      <c r="V56">
        <v>1.6735114914</v>
      </c>
      <c r="W56">
        <v>-2.5348039443000001</v>
      </c>
      <c r="X56">
        <v>1.1665171803000001</v>
      </c>
      <c r="Z56" t="s">
        <v>134</v>
      </c>
      <c r="AA56" s="34">
        <v>-2.3890083029000002</v>
      </c>
      <c r="AB56" s="34">
        <v>-0.1798472928</v>
      </c>
      <c r="AC56" s="34">
        <v>0.32399129160000001</v>
      </c>
      <c r="AE56" t="s">
        <v>134</v>
      </c>
      <c r="AF56" s="34">
        <v>0.73688552839999999</v>
      </c>
      <c r="AG56" s="34">
        <v>3.7600260599999998E-2</v>
      </c>
      <c r="AH56" s="34">
        <v>-0.28224355099999998</v>
      </c>
      <c r="AJ56" t="s">
        <v>87</v>
      </c>
      <c r="AK56">
        <v>3.0945049760000001</v>
      </c>
      <c r="AL56">
        <v>-2.2297379463000002</v>
      </c>
      <c r="AM56">
        <v>0.75878866489999997</v>
      </c>
    </row>
    <row r="57" spans="1:39" x14ac:dyDescent="0.25">
      <c r="A57" t="s">
        <v>134</v>
      </c>
      <c r="B57" s="34">
        <v>1.6525739596</v>
      </c>
      <c r="C57" s="34">
        <v>1.7577147769999999</v>
      </c>
      <c r="D57" s="34">
        <v>-4.9961466999999997E-3</v>
      </c>
      <c r="F57" t="s">
        <v>87</v>
      </c>
      <c r="G57" s="34">
        <v>-1.3345232245</v>
      </c>
      <c r="H57" s="34">
        <v>-2.4704747669999998</v>
      </c>
      <c r="I57" s="34">
        <v>3.7349848800000002E-2</v>
      </c>
      <c r="K57" t="s">
        <v>87</v>
      </c>
      <c r="L57" s="34">
        <v>-1.1361845057</v>
      </c>
      <c r="M57" s="34">
        <v>-2.9663722932000001</v>
      </c>
      <c r="N57" s="34">
        <v>-1.01343899E-2</v>
      </c>
      <c r="P57" t="s">
        <v>134</v>
      </c>
      <c r="Q57" s="34">
        <v>1.0231863774000001</v>
      </c>
      <c r="R57" s="34">
        <v>1.7955299422</v>
      </c>
      <c r="S57" s="34">
        <v>-9.3046831199999999E-2</v>
      </c>
      <c r="Z57" t="s">
        <v>87</v>
      </c>
      <c r="AA57" s="34">
        <v>-1.3459592408000001</v>
      </c>
      <c r="AB57" s="34">
        <v>-2.6114557566999999</v>
      </c>
      <c r="AC57" s="34">
        <v>0.33165960319999999</v>
      </c>
      <c r="AE57" t="s">
        <v>134</v>
      </c>
      <c r="AF57" s="34">
        <v>1.0026340949000001</v>
      </c>
      <c r="AG57" s="34">
        <v>1.5876514574</v>
      </c>
      <c r="AH57" s="34">
        <v>-0.12775391380000001</v>
      </c>
    </row>
    <row r="58" spans="1:39" x14ac:dyDescent="0.25">
      <c r="A58" t="s">
        <v>134</v>
      </c>
      <c r="B58" s="34">
        <v>-1.0383268779999999</v>
      </c>
      <c r="C58" s="34">
        <v>-1.6023458186999999</v>
      </c>
      <c r="D58" s="34">
        <v>0.28172203330000001</v>
      </c>
      <c r="F58" t="s">
        <v>239</v>
      </c>
      <c r="G58" s="34">
        <v>-2.1431962000000001E-3</v>
      </c>
      <c r="H58" s="34">
        <v>0.59266075979999999</v>
      </c>
      <c r="I58" s="34">
        <v>4.3912649999999998E-4</v>
      </c>
      <c r="K58" t="s">
        <v>87</v>
      </c>
      <c r="L58" s="34">
        <v>0.66938517090000005</v>
      </c>
      <c r="M58" s="34">
        <v>-1.8083947440999999</v>
      </c>
      <c r="N58" s="34">
        <v>1.1223067179999999</v>
      </c>
      <c r="P58" t="s">
        <v>134</v>
      </c>
      <c r="Q58" s="34">
        <v>-1.072515651</v>
      </c>
      <c r="R58" s="34">
        <v>1.5902797478999999</v>
      </c>
      <c r="S58" s="34">
        <v>0.85710099149999996</v>
      </c>
      <c r="U58" s="3" t="s">
        <v>254</v>
      </c>
      <c r="V58" t="s">
        <v>83</v>
      </c>
      <c r="W58" t="s">
        <v>84</v>
      </c>
      <c r="X58" t="s">
        <v>85</v>
      </c>
      <c r="Z58" t="s">
        <v>87</v>
      </c>
      <c r="AA58" s="34">
        <v>0.71734966970000003</v>
      </c>
      <c r="AB58" s="34">
        <v>-1.8095214717999999</v>
      </c>
      <c r="AC58" s="34">
        <v>1.3718354049000001</v>
      </c>
      <c r="AE58" t="s">
        <v>134</v>
      </c>
      <c r="AF58" s="34">
        <v>-1.0055114809000001</v>
      </c>
      <c r="AG58" s="34">
        <v>1.3273460123</v>
      </c>
      <c r="AH58" s="34">
        <v>0.8588014625</v>
      </c>
      <c r="AJ58" s="3" t="s">
        <v>254</v>
      </c>
      <c r="AK58" t="s">
        <v>83</v>
      </c>
      <c r="AL58" t="s">
        <v>84</v>
      </c>
      <c r="AM58" t="s">
        <v>85</v>
      </c>
    </row>
    <row r="59" spans="1:39" x14ac:dyDescent="0.25">
      <c r="A59" t="s">
        <v>134</v>
      </c>
      <c r="B59" s="34">
        <v>1.9282616323999999</v>
      </c>
      <c r="C59" s="34">
        <v>-0.64275633460000003</v>
      </c>
      <c r="D59" s="34">
        <v>-0.44638892479999998</v>
      </c>
      <c r="F59" t="s">
        <v>134</v>
      </c>
      <c r="G59" s="34">
        <v>-2.8080553599999999E-2</v>
      </c>
      <c r="H59" s="34">
        <v>2.0406004284999999</v>
      </c>
      <c r="I59" s="34">
        <v>2.6837049999999999E-4</v>
      </c>
      <c r="K59" t="s">
        <v>87</v>
      </c>
      <c r="L59" s="34">
        <v>1.2221808034999999</v>
      </c>
      <c r="M59" s="34">
        <v>0.86191283519999995</v>
      </c>
      <c r="N59" s="34">
        <v>-2.1601014707999999</v>
      </c>
      <c r="P59" t="s">
        <v>134</v>
      </c>
      <c r="Q59" s="34">
        <v>-0.56272286859999998</v>
      </c>
      <c r="R59" s="34">
        <v>-0.56024785359999996</v>
      </c>
      <c r="S59" s="34">
        <v>0.30812733959999999</v>
      </c>
      <c r="U59" t="s">
        <v>134</v>
      </c>
      <c r="V59" s="34">
        <v>1.1406405631000001</v>
      </c>
      <c r="W59" s="34">
        <v>0.15262474379999999</v>
      </c>
      <c r="X59" s="34">
        <v>6.2536159300000005E-2</v>
      </c>
      <c r="Z59" t="s">
        <v>87</v>
      </c>
      <c r="AA59" s="34">
        <v>1.1548711600999999</v>
      </c>
      <c r="AB59" s="34">
        <v>1.0562333313000001</v>
      </c>
      <c r="AC59" s="34">
        <v>-1.7613135293</v>
      </c>
      <c r="AE59" t="s">
        <v>134</v>
      </c>
      <c r="AF59" s="34">
        <v>-0.63157123569999996</v>
      </c>
      <c r="AG59" s="34">
        <v>-0.13795487070000001</v>
      </c>
      <c r="AH59" s="34">
        <v>0.41840034729999998</v>
      </c>
      <c r="AJ59" t="s">
        <v>134</v>
      </c>
      <c r="AK59" s="34">
        <v>0.95591508459999996</v>
      </c>
      <c r="AL59" s="34">
        <v>-0.16828928069999999</v>
      </c>
      <c r="AM59" s="34">
        <v>-0.22704634609999999</v>
      </c>
    </row>
    <row r="60" spans="1:39" x14ac:dyDescent="0.25">
      <c r="A60" t="s">
        <v>134</v>
      </c>
      <c r="B60" s="34">
        <v>2.8651325611999998</v>
      </c>
      <c r="C60" s="34">
        <v>-0.97391792119999998</v>
      </c>
      <c r="D60" s="34">
        <v>0.44668805810000001</v>
      </c>
      <c r="F60" t="s">
        <v>87</v>
      </c>
      <c r="G60" s="34">
        <v>-0.56716778099999998</v>
      </c>
      <c r="H60" s="34">
        <v>2.4076678263</v>
      </c>
      <c r="I60" s="34">
        <v>-0.87610355429999998</v>
      </c>
      <c r="K60" t="s">
        <v>86</v>
      </c>
      <c r="L60" s="34">
        <v>-2.6331250693000001</v>
      </c>
      <c r="M60" s="34">
        <v>-0.85656969679999995</v>
      </c>
      <c r="N60" s="34">
        <v>1.5440260695000001</v>
      </c>
      <c r="P60" t="s">
        <v>134</v>
      </c>
      <c r="Q60" s="34">
        <v>0.36339903109999999</v>
      </c>
      <c r="R60" s="34">
        <v>1.7721646349</v>
      </c>
      <c r="S60" s="34">
        <v>1.2581354141000001</v>
      </c>
      <c r="U60" t="s">
        <v>134</v>
      </c>
      <c r="V60" s="34">
        <v>0.86853732530000005</v>
      </c>
      <c r="W60" s="34">
        <v>-1.0820148004000001</v>
      </c>
      <c r="X60" s="34">
        <v>-1.6957723546000001</v>
      </c>
      <c r="Z60" t="s">
        <v>86</v>
      </c>
      <c r="AA60" s="34">
        <v>-3.1340232845</v>
      </c>
      <c r="AB60" s="34">
        <v>-0.69879408779999996</v>
      </c>
      <c r="AC60" s="34">
        <v>1.0975362408</v>
      </c>
      <c r="AE60" t="s">
        <v>134</v>
      </c>
      <c r="AF60" s="34">
        <v>0.39193194440000001</v>
      </c>
      <c r="AG60" s="34">
        <v>1.8297872468</v>
      </c>
      <c r="AH60" s="34">
        <v>1.2654414602999999</v>
      </c>
      <c r="AJ60" t="s">
        <v>134</v>
      </c>
      <c r="AK60" s="34">
        <v>0.91971588920000003</v>
      </c>
      <c r="AL60" s="34">
        <v>-0.94994073720000005</v>
      </c>
      <c r="AM60" s="34">
        <v>-1.5768249678999999</v>
      </c>
    </row>
    <row r="61" spans="1:39" x14ac:dyDescent="0.25">
      <c r="A61" t="s">
        <v>87</v>
      </c>
      <c r="B61" s="34">
        <v>-0.6443017915</v>
      </c>
      <c r="C61" s="34">
        <v>1.5366554763</v>
      </c>
      <c r="D61" s="34">
        <v>-1.1561061367000001</v>
      </c>
      <c r="F61" t="s">
        <v>87</v>
      </c>
      <c r="G61" s="34">
        <v>-0.52092199719999999</v>
      </c>
      <c r="H61" s="34">
        <v>2.4086747162000002</v>
      </c>
      <c r="I61" s="34">
        <v>0.90304537039999999</v>
      </c>
      <c r="K61" t="s">
        <v>86</v>
      </c>
      <c r="L61" s="34">
        <v>-0.3544399272</v>
      </c>
      <c r="M61" s="34">
        <v>2.5338266656999999</v>
      </c>
      <c r="N61" s="34">
        <v>-0.23489829300000001</v>
      </c>
      <c r="P61" t="s">
        <v>87</v>
      </c>
      <c r="Q61" s="34">
        <v>0.46420570839999997</v>
      </c>
      <c r="R61" s="34">
        <v>2.7798242732</v>
      </c>
      <c r="S61" s="34">
        <v>1.6920323423000001</v>
      </c>
      <c r="U61" t="s">
        <v>134</v>
      </c>
      <c r="V61" s="34">
        <v>-1.8079374125000001</v>
      </c>
      <c r="W61" s="34">
        <v>-0.34217427500000003</v>
      </c>
      <c r="X61" s="34">
        <v>-0.92608254649999999</v>
      </c>
      <c r="Z61" t="s">
        <v>86</v>
      </c>
      <c r="AA61" s="34">
        <v>-0.70764767169999998</v>
      </c>
      <c r="AB61" s="34">
        <v>2.6234505435000002</v>
      </c>
      <c r="AC61" s="34">
        <v>-0.59753621290000003</v>
      </c>
      <c r="AE61" t="s">
        <v>87</v>
      </c>
      <c r="AF61" s="34">
        <v>0.38717971410000002</v>
      </c>
      <c r="AG61" s="34">
        <v>2.8874244367999999</v>
      </c>
      <c r="AH61" s="34">
        <v>1.5392273318</v>
      </c>
      <c r="AJ61" t="s">
        <v>134</v>
      </c>
      <c r="AK61" s="34">
        <v>-1.6370154501</v>
      </c>
      <c r="AL61" s="34">
        <v>-0.31351970379999999</v>
      </c>
      <c r="AM61" s="34">
        <v>-0.70685323200000005</v>
      </c>
    </row>
    <row r="62" spans="1:39" x14ac:dyDescent="0.25">
      <c r="A62" t="s">
        <v>87</v>
      </c>
      <c r="B62" s="34">
        <v>-0.31673312819999999</v>
      </c>
      <c r="C62" s="34">
        <v>-4.36905047E-2</v>
      </c>
      <c r="D62" s="34">
        <v>-1.8652850034999999</v>
      </c>
      <c r="F62" t="s">
        <v>87</v>
      </c>
      <c r="G62" s="34">
        <v>1.0060926966999999</v>
      </c>
      <c r="H62" s="34">
        <v>2.3866158206999999</v>
      </c>
      <c r="I62" s="34">
        <v>-2.6814041E-2</v>
      </c>
      <c r="K62" t="s">
        <v>86</v>
      </c>
      <c r="L62" s="34">
        <v>-1.2857364216</v>
      </c>
      <c r="M62" s="34">
        <v>0.86075925779999996</v>
      </c>
      <c r="N62" s="34">
        <v>0.9597228216</v>
      </c>
      <c r="P62" t="s">
        <v>87</v>
      </c>
      <c r="Q62" s="34">
        <v>0.76158353300000003</v>
      </c>
      <c r="R62" s="34">
        <v>1.0560763636999999</v>
      </c>
      <c r="S62" s="34">
        <v>1.9779584505000001</v>
      </c>
      <c r="U62" t="s">
        <v>134</v>
      </c>
      <c r="V62" s="34">
        <v>-0.12329351349999999</v>
      </c>
      <c r="W62" s="34">
        <v>0.65748642930000001</v>
      </c>
      <c r="X62" s="34">
        <v>0.4797326354</v>
      </c>
      <c r="Z62" t="s">
        <v>86</v>
      </c>
      <c r="AA62" s="34">
        <v>-2.0782300735999999</v>
      </c>
      <c r="AB62" s="34">
        <v>1.1595959944000001</v>
      </c>
      <c r="AC62" s="34">
        <v>0.41102322219999998</v>
      </c>
      <c r="AE62" t="s">
        <v>87</v>
      </c>
      <c r="AF62" s="34">
        <v>0.8546312895</v>
      </c>
      <c r="AG62" s="34">
        <v>1.2364763532</v>
      </c>
      <c r="AH62" s="34">
        <v>2.0615384258999998</v>
      </c>
      <c r="AJ62" t="s">
        <v>134</v>
      </c>
      <c r="AK62" s="34">
        <v>-0.48161357399999999</v>
      </c>
      <c r="AL62" s="34">
        <v>0.4602590527</v>
      </c>
      <c r="AM62" s="34">
        <v>6.6834427900000007E-2</v>
      </c>
    </row>
    <row r="63" spans="1:39" x14ac:dyDescent="0.25">
      <c r="A63" t="s">
        <v>87</v>
      </c>
      <c r="B63" s="34">
        <v>-2.1283071532000002</v>
      </c>
      <c r="C63" s="34">
        <v>0.2227399467</v>
      </c>
      <c r="D63" s="34">
        <v>2.0321107806000001</v>
      </c>
      <c r="K63" t="s">
        <v>87</v>
      </c>
      <c r="L63" s="34">
        <v>0.3528110391</v>
      </c>
      <c r="M63" s="34">
        <v>-0.7234191472</v>
      </c>
      <c r="N63" s="34">
        <v>-2.4915321920000002</v>
      </c>
      <c r="P63" t="s">
        <v>134</v>
      </c>
      <c r="Q63" s="34">
        <v>5.90076348E-2</v>
      </c>
      <c r="R63" s="34">
        <v>2.1974572008000002</v>
      </c>
      <c r="S63" s="34">
        <v>-1.0214500754</v>
      </c>
      <c r="U63" t="s">
        <v>134</v>
      </c>
      <c r="V63" s="34">
        <v>-4.2758337700000003E-2</v>
      </c>
      <c r="W63" s="34">
        <v>-2.0079081900000002</v>
      </c>
      <c r="X63" s="34">
        <v>-1.2051253257000001</v>
      </c>
      <c r="Z63" t="s">
        <v>87</v>
      </c>
      <c r="AA63" s="34">
        <v>0.89478131110000003</v>
      </c>
      <c r="AB63" s="34">
        <v>-0.60974922109999996</v>
      </c>
      <c r="AC63" s="34">
        <v>-2.2896459846999999</v>
      </c>
      <c r="AE63" t="s">
        <v>134</v>
      </c>
      <c r="AF63" s="34">
        <v>-3.2912950199999999E-2</v>
      </c>
      <c r="AG63" s="34">
        <v>2.2577917915999999</v>
      </c>
      <c r="AH63" s="34">
        <v>-1.0124486727999999</v>
      </c>
      <c r="AJ63" t="s">
        <v>134</v>
      </c>
      <c r="AK63" s="34">
        <v>-8.2536421799999996E-2</v>
      </c>
      <c r="AL63" s="34">
        <v>-2.0632686736000001</v>
      </c>
      <c r="AM63" s="34">
        <v>-1.4311648056999999</v>
      </c>
    </row>
    <row r="64" spans="1:39" x14ac:dyDescent="0.25">
      <c r="A64" t="s">
        <v>87</v>
      </c>
      <c r="B64" s="34">
        <v>-0.38734484400000002</v>
      </c>
      <c r="C64" s="34">
        <v>0.53673492379999999</v>
      </c>
      <c r="D64" s="34">
        <v>1.8885971372999999</v>
      </c>
      <c r="F64" s="14">
        <v>5</v>
      </c>
      <c r="G64" t="s">
        <v>83</v>
      </c>
      <c r="H64" t="s">
        <v>84</v>
      </c>
      <c r="I64" t="s">
        <v>85</v>
      </c>
      <c r="K64" t="s">
        <v>87</v>
      </c>
      <c r="L64" s="34">
        <v>-0.62629516480000003</v>
      </c>
      <c r="M64" s="34">
        <v>-2.2763722053</v>
      </c>
      <c r="N64" s="34">
        <v>-1.6355120196999999</v>
      </c>
      <c r="P64" t="s">
        <v>134</v>
      </c>
      <c r="Q64" s="34">
        <v>-1.2130953093000001</v>
      </c>
      <c r="R64" s="34">
        <v>2.0808085507</v>
      </c>
      <c r="S64" s="34">
        <v>-0.44106467700000002</v>
      </c>
      <c r="U64" t="s">
        <v>134</v>
      </c>
      <c r="V64" s="34">
        <v>-1.3339540235</v>
      </c>
      <c r="W64" s="34">
        <v>-1.6369928144999999</v>
      </c>
      <c r="X64" s="34">
        <v>-0.80443053620000005</v>
      </c>
      <c r="Z64" t="s">
        <v>87</v>
      </c>
      <c r="AA64" s="34">
        <v>-0.43263852479999998</v>
      </c>
      <c r="AB64" s="34">
        <v>-2.5652097880000002</v>
      </c>
      <c r="AC64" s="34">
        <v>-1.1766185312999999</v>
      </c>
      <c r="AE64" t="s">
        <v>134</v>
      </c>
      <c r="AF64" s="34">
        <v>-1.2256498476</v>
      </c>
      <c r="AG64" s="34">
        <v>2.1119364545999999</v>
      </c>
      <c r="AH64" s="34">
        <v>-0.42347847150000001</v>
      </c>
      <c r="AJ64" t="s">
        <v>134</v>
      </c>
      <c r="AK64" s="34">
        <v>-1.2856627891000001</v>
      </c>
      <c r="AL64" s="34">
        <v>-1.7588365425000001</v>
      </c>
      <c r="AM64" s="34">
        <v>-0.94527339300000002</v>
      </c>
    </row>
    <row r="65" spans="1:39" x14ac:dyDescent="0.25">
      <c r="A65" t="s">
        <v>87</v>
      </c>
      <c r="B65" s="34">
        <v>-1.5534464535000001</v>
      </c>
      <c r="C65" s="34">
        <v>1.6956223989999999</v>
      </c>
      <c r="D65" s="34">
        <v>1.2272383878999999</v>
      </c>
      <c r="F65" t="s">
        <v>134</v>
      </c>
      <c r="G65" s="34">
        <v>-2.3480000000000001E-7</v>
      </c>
      <c r="H65" s="34">
        <v>0.67907838659999997</v>
      </c>
      <c r="I65">
        <v>0</v>
      </c>
      <c r="K65" t="s">
        <v>87</v>
      </c>
      <c r="L65" s="34">
        <v>-2.7315835727</v>
      </c>
      <c r="M65" s="34">
        <v>-1.1222456326000001</v>
      </c>
      <c r="N65" s="34">
        <v>-1.2693410511000001</v>
      </c>
      <c r="P65" t="s">
        <v>87</v>
      </c>
      <c r="Q65" s="34">
        <v>2.0945351541999999</v>
      </c>
      <c r="R65" s="34">
        <v>1.8925983699</v>
      </c>
      <c r="S65" s="34">
        <v>-0.24025257589999999</v>
      </c>
      <c r="U65" t="s">
        <v>87</v>
      </c>
      <c r="V65" s="34">
        <v>1.8900379114000001</v>
      </c>
      <c r="W65" s="34">
        <v>-1.3903329802</v>
      </c>
      <c r="X65" s="34">
        <v>-1.9022024065000001</v>
      </c>
      <c r="Z65" t="s">
        <v>87</v>
      </c>
      <c r="AA65" s="34">
        <v>-2.4024724542999998</v>
      </c>
      <c r="AB65" s="34">
        <v>-1.2238726223</v>
      </c>
      <c r="AC65" s="34">
        <v>-1.5218730882</v>
      </c>
      <c r="AE65" t="s">
        <v>87</v>
      </c>
      <c r="AF65" s="34">
        <v>2.0429124785999999</v>
      </c>
      <c r="AG65" s="34">
        <v>1.8716547375000001</v>
      </c>
      <c r="AH65" s="34">
        <v>-0.2913338533</v>
      </c>
      <c r="AJ65" t="s">
        <v>87</v>
      </c>
      <c r="AK65" s="34">
        <v>1.9253825472999999</v>
      </c>
      <c r="AL65" s="34">
        <v>-1.3155923909</v>
      </c>
      <c r="AM65" s="34">
        <v>-1.7921768551999999</v>
      </c>
    </row>
    <row r="66" spans="1:39" x14ac:dyDescent="0.25">
      <c r="A66" t="s">
        <v>87</v>
      </c>
      <c r="B66" s="34">
        <v>1.7084210705</v>
      </c>
      <c r="C66" s="34">
        <v>-1.3340122027000001</v>
      </c>
      <c r="D66" s="34">
        <v>-1.2616056199000001</v>
      </c>
      <c r="F66" t="s">
        <v>134</v>
      </c>
      <c r="G66" s="34">
        <v>2.3480000000000001E-7</v>
      </c>
      <c r="H66" s="34">
        <v>-0.67907838659999997</v>
      </c>
      <c r="I66">
        <v>0</v>
      </c>
      <c r="K66" t="s">
        <v>134</v>
      </c>
      <c r="L66" s="34">
        <v>3.6243283937999999</v>
      </c>
      <c r="M66" s="34">
        <v>-0.1513255778</v>
      </c>
      <c r="N66" s="34">
        <v>-0.1160113379</v>
      </c>
      <c r="P66" t="s">
        <v>87</v>
      </c>
      <c r="Q66" s="34">
        <v>-1.8863926197000001</v>
      </c>
      <c r="R66" s="34">
        <v>1.4629136154</v>
      </c>
      <c r="S66" s="34">
        <v>1.5632681667999999</v>
      </c>
      <c r="U66" t="s">
        <v>134</v>
      </c>
      <c r="V66" s="34">
        <v>1.7726181981</v>
      </c>
      <c r="W66" s="34">
        <v>-0.8495459715</v>
      </c>
      <c r="X66" s="34">
        <v>0.89104943309999995</v>
      </c>
      <c r="Z66" t="s">
        <v>134</v>
      </c>
      <c r="AA66" s="34">
        <v>3.5927808035000002</v>
      </c>
      <c r="AB66" s="34">
        <v>-1.2974555E-2</v>
      </c>
      <c r="AC66" s="34">
        <v>-0.45419015699999998</v>
      </c>
      <c r="AE66" t="s">
        <v>87</v>
      </c>
      <c r="AF66" s="34">
        <v>-1.7979504615999999</v>
      </c>
      <c r="AG66" s="34">
        <v>1.3638338671000001</v>
      </c>
      <c r="AH66" s="34">
        <v>1.6056533358</v>
      </c>
      <c r="AJ66" t="s">
        <v>134</v>
      </c>
      <c r="AK66" s="34">
        <v>1.332348597</v>
      </c>
      <c r="AL66" s="34">
        <v>-1.1256600207</v>
      </c>
      <c r="AM66" s="34">
        <v>0.83454495439999998</v>
      </c>
    </row>
    <row r="67" spans="1:39" x14ac:dyDescent="0.25">
      <c r="A67" t="s">
        <v>87</v>
      </c>
      <c r="B67" s="34">
        <v>3.4374064009</v>
      </c>
      <c r="C67" s="34">
        <v>-1.8913785985</v>
      </c>
      <c r="D67" s="34">
        <v>0.35069585489999999</v>
      </c>
      <c r="F67" t="s">
        <v>134</v>
      </c>
      <c r="G67" s="34">
        <v>1.2269215929999999</v>
      </c>
      <c r="H67" s="34">
        <v>-1.4240127169000001</v>
      </c>
      <c r="I67">
        <v>0</v>
      </c>
      <c r="K67" t="s">
        <v>87</v>
      </c>
      <c r="L67" s="34">
        <v>4.3763682266000004</v>
      </c>
      <c r="M67" s="34">
        <v>0.4481099644</v>
      </c>
      <c r="N67" s="34">
        <v>0.40772655470000002</v>
      </c>
      <c r="P67" t="s">
        <v>87</v>
      </c>
      <c r="Q67" s="34">
        <v>-2.1537650991000001</v>
      </c>
      <c r="R67" s="34">
        <v>2.2171055857000002</v>
      </c>
      <c r="S67" s="34">
        <v>-0.96260206329999998</v>
      </c>
      <c r="U67" t="s">
        <v>239</v>
      </c>
      <c r="V67" s="34">
        <v>2.2618780760999999</v>
      </c>
      <c r="W67" s="34">
        <v>-1.6748166477999999</v>
      </c>
      <c r="X67" s="34">
        <v>1.5366198522000001</v>
      </c>
      <c r="Z67" t="s">
        <v>87</v>
      </c>
      <c r="AA67" s="34">
        <v>4.4712502860000001</v>
      </c>
      <c r="AB67" s="34">
        <v>0.51956589129999997</v>
      </c>
      <c r="AC67" s="34">
        <v>-7.5548919399999998E-2</v>
      </c>
      <c r="AE67" t="s">
        <v>87</v>
      </c>
      <c r="AF67" s="34">
        <v>-2.1962319294000001</v>
      </c>
      <c r="AG67" s="34">
        <v>2.3864797761999998</v>
      </c>
      <c r="AH67" s="34">
        <v>-0.82262143040000002</v>
      </c>
      <c r="AJ67" t="s">
        <v>239</v>
      </c>
      <c r="AK67" s="34">
        <v>1.6527061786999999</v>
      </c>
      <c r="AL67" s="34">
        <v>-1.9010919092</v>
      </c>
      <c r="AM67" s="34">
        <v>1.6274491335000001</v>
      </c>
    </row>
    <row r="68" spans="1:39" x14ac:dyDescent="0.25">
      <c r="A68" t="s">
        <v>87</v>
      </c>
      <c r="B68" s="34">
        <v>3.0759238041999999</v>
      </c>
      <c r="C68" s="34">
        <v>-0.3443615304</v>
      </c>
      <c r="D68" s="34">
        <v>1.3077782823999999</v>
      </c>
      <c r="F68" t="s">
        <v>239</v>
      </c>
      <c r="G68" s="34">
        <v>2.2111746234999998</v>
      </c>
      <c r="H68" s="34">
        <v>-2.0305952220000001</v>
      </c>
      <c r="I68">
        <v>0</v>
      </c>
      <c r="K68" t="s">
        <v>87</v>
      </c>
      <c r="L68" s="34">
        <v>3.7733453704</v>
      </c>
      <c r="M68" s="34">
        <v>-1.2020533018999999</v>
      </c>
      <c r="N68" s="34">
        <v>0.15979439779999999</v>
      </c>
      <c r="P68" t="s">
        <v>87</v>
      </c>
      <c r="Q68" s="34">
        <v>0.25467786539999998</v>
      </c>
      <c r="R68" s="34">
        <v>2.4504767179</v>
      </c>
      <c r="S68" s="34">
        <v>-2.0572722054999999</v>
      </c>
      <c r="U68" t="s">
        <v>134</v>
      </c>
      <c r="V68" s="34">
        <v>2.0470158036999999</v>
      </c>
      <c r="W68" s="34">
        <v>1.0527675815999999</v>
      </c>
      <c r="X68" s="34">
        <v>-0.61310015620000002</v>
      </c>
      <c r="Z68" t="s">
        <v>87</v>
      </c>
      <c r="AA68" s="34">
        <v>3.8214146489999998</v>
      </c>
      <c r="AB68" s="34">
        <v>-1.0849980938999999</v>
      </c>
      <c r="AC68" s="34">
        <v>-0.46827927650000001</v>
      </c>
      <c r="AE68" t="s">
        <v>87</v>
      </c>
      <c r="AF68" s="34">
        <v>0.1733858737</v>
      </c>
      <c r="AG68" s="34">
        <v>2.6748743305999998</v>
      </c>
      <c r="AH68" s="34">
        <v>-1.9919590232</v>
      </c>
      <c r="AJ68" t="s">
        <v>134</v>
      </c>
      <c r="AK68" s="34">
        <v>1.9938130708999999</v>
      </c>
      <c r="AL68" s="34">
        <v>0.87800607639999995</v>
      </c>
      <c r="AM68" s="34">
        <v>-0.27367368819999999</v>
      </c>
    </row>
    <row r="69" spans="1:39" x14ac:dyDescent="0.25">
      <c r="A69" t="s">
        <v>87</v>
      </c>
      <c r="B69" s="34">
        <v>1.0615485274000001</v>
      </c>
      <c r="C69" s="34">
        <v>2.6697380953000001</v>
      </c>
      <c r="D69" s="34">
        <v>1.9885436100000001E-2</v>
      </c>
      <c r="F69" t="s">
        <v>134</v>
      </c>
      <c r="G69" s="34">
        <v>-1.2269207472000001</v>
      </c>
      <c r="H69" s="34">
        <v>-1.4240133075999999</v>
      </c>
      <c r="I69">
        <v>0</v>
      </c>
      <c r="K69" t="s">
        <v>87</v>
      </c>
      <c r="L69" s="34">
        <v>3.7953808661999999</v>
      </c>
      <c r="M69" s="34">
        <v>-5.6812703399999998E-2</v>
      </c>
      <c r="N69" s="34">
        <v>-1.1930789749999999</v>
      </c>
      <c r="P69" t="s">
        <v>134</v>
      </c>
      <c r="Q69" s="34">
        <v>1.8835667174999999</v>
      </c>
      <c r="R69" s="34">
        <v>-0.76925970749999995</v>
      </c>
      <c r="S69" s="34">
        <v>0.46205272320000002</v>
      </c>
      <c r="U69" t="s">
        <v>239</v>
      </c>
      <c r="V69" s="34">
        <v>2.7624858190000001</v>
      </c>
      <c r="W69" s="34">
        <v>1.7559747615000001</v>
      </c>
      <c r="X69" s="34">
        <v>-1.1885915024</v>
      </c>
      <c r="Z69" t="s">
        <v>87</v>
      </c>
      <c r="AA69" s="34">
        <v>3.4242243215000001</v>
      </c>
      <c r="AB69" s="34">
        <v>0.31158340909999999</v>
      </c>
      <c r="AC69" s="34">
        <v>-1.4863402525</v>
      </c>
      <c r="AE69" t="s">
        <v>134</v>
      </c>
      <c r="AF69" s="34">
        <v>1.8287997932</v>
      </c>
      <c r="AG69" s="34">
        <v>-0.74636024570000004</v>
      </c>
      <c r="AH69" s="34">
        <v>0.40397424440000002</v>
      </c>
      <c r="AJ69" t="s">
        <v>239</v>
      </c>
      <c r="AK69" s="34">
        <v>2.8233545296</v>
      </c>
      <c r="AL69" s="34">
        <v>1.676897342</v>
      </c>
      <c r="AM69" s="34">
        <v>-0.35529584780000001</v>
      </c>
    </row>
    <row r="70" spans="1:39" x14ac:dyDescent="0.25">
      <c r="A70" t="s">
        <v>87</v>
      </c>
      <c r="B70" s="34">
        <v>2.6924178343</v>
      </c>
      <c r="C70" s="34">
        <v>1.8313320517</v>
      </c>
      <c r="D70" s="34">
        <v>0.30111378449999998</v>
      </c>
      <c r="F70" t="s">
        <v>239</v>
      </c>
      <c r="G70" s="34">
        <v>-2.2111729268000002</v>
      </c>
      <c r="H70" s="34">
        <v>-2.0305971904</v>
      </c>
      <c r="I70">
        <v>0</v>
      </c>
      <c r="K70" t="s">
        <v>134</v>
      </c>
      <c r="L70" s="34">
        <v>2.2090073303</v>
      </c>
      <c r="M70" s="34">
        <v>0.30696205170000002</v>
      </c>
      <c r="N70" s="34">
        <v>0.27077142879999999</v>
      </c>
      <c r="P70" t="s">
        <v>86</v>
      </c>
      <c r="Q70" s="34">
        <v>1.9656418776</v>
      </c>
      <c r="R70" s="34">
        <v>-0.94466202070000005</v>
      </c>
      <c r="S70" s="34">
        <v>1.6393059072</v>
      </c>
      <c r="U70" t="s">
        <v>134</v>
      </c>
      <c r="V70" s="34">
        <v>-0.52469449469999996</v>
      </c>
      <c r="W70" s="34">
        <v>1.9699376062</v>
      </c>
      <c r="X70" s="34">
        <v>6.2450086699999997E-2</v>
      </c>
      <c r="Z70" t="s">
        <v>134</v>
      </c>
      <c r="AA70" s="34">
        <v>2.3727194208000002</v>
      </c>
      <c r="AB70" s="34">
        <v>0.25390636249999998</v>
      </c>
      <c r="AC70" s="34">
        <v>0.44181706640000001</v>
      </c>
      <c r="AE70" t="s">
        <v>86</v>
      </c>
      <c r="AF70" s="34">
        <v>1.7879880815</v>
      </c>
      <c r="AG70" s="34">
        <v>-1.2695761093</v>
      </c>
      <c r="AH70" s="34">
        <v>1.4695855983999999</v>
      </c>
      <c r="AJ70" t="s">
        <v>134</v>
      </c>
      <c r="AK70" s="34">
        <v>-0.52688570199999996</v>
      </c>
      <c r="AL70" s="34">
        <v>1.8552766335999999</v>
      </c>
      <c r="AM70" s="34">
        <v>-0.41426155939999998</v>
      </c>
    </row>
    <row r="71" spans="1:39" x14ac:dyDescent="0.25">
      <c r="A71" t="s">
        <v>87</v>
      </c>
      <c r="B71" s="34">
        <v>-0.98138355489999995</v>
      </c>
      <c r="C71" s="34">
        <v>-2.1549638756</v>
      </c>
      <c r="D71" s="34">
        <v>-0.66468579049999998</v>
      </c>
      <c r="F71" t="s">
        <v>134</v>
      </c>
      <c r="G71" s="34">
        <v>-1.2269215929999999</v>
      </c>
      <c r="H71" s="34">
        <v>1.4240127169000001</v>
      </c>
      <c r="I71">
        <v>0</v>
      </c>
      <c r="K71" t="s">
        <v>134</v>
      </c>
      <c r="L71" s="34">
        <v>2.0294427246</v>
      </c>
      <c r="M71" s="34">
        <v>0.26008496819999999</v>
      </c>
      <c r="N71" s="34">
        <v>1.7893338763</v>
      </c>
      <c r="P71" t="s">
        <v>134</v>
      </c>
      <c r="Q71" s="34">
        <v>-1.7220156719999999</v>
      </c>
      <c r="R71" s="34">
        <v>-0.75100960059999999</v>
      </c>
      <c r="S71" s="34">
        <v>-0.57024852370000001</v>
      </c>
      <c r="U71" t="s">
        <v>239</v>
      </c>
      <c r="V71" s="34">
        <v>-0.88107877239999999</v>
      </c>
      <c r="W71" s="34">
        <v>3.0075387893999999</v>
      </c>
      <c r="X71" s="34">
        <v>-0.30885140059999999</v>
      </c>
      <c r="Z71" t="s">
        <v>134</v>
      </c>
      <c r="AA71" s="34">
        <v>2.6624577266</v>
      </c>
      <c r="AB71" s="34">
        <v>-0.17575013840000001</v>
      </c>
      <c r="AC71" s="34">
        <v>1.8773915484999999</v>
      </c>
      <c r="AE71" t="s">
        <v>134</v>
      </c>
      <c r="AF71" s="34">
        <v>-1.6652287626</v>
      </c>
      <c r="AG71" s="34">
        <v>-0.75583933830000005</v>
      </c>
      <c r="AH71" s="34">
        <v>-0.487478947</v>
      </c>
      <c r="AJ71" t="s">
        <v>239</v>
      </c>
      <c r="AK71" s="34">
        <v>-0.61303445889999997</v>
      </c>
      <c r="AL71" s="34">
        <v>2.9225576591000002</v>
      </c>
      <c r="AM71" s="34">
        <v>-0.84679710850000001</v>
      </c>
    </row>
    <row r="72" spans="1:39" x14ac:dyDescent="0.25">
      <c r="A72" t="s">
        <v>87</v>
      </c>
      <c r="B72" s="34">
        <v>-9.3432402299999995E-2</v>
      </c>
      <c r="C72" s="34">
        <v>-1.7428518888</v>
      </c>
      <c r="D72" s="34">
        <v>0.81477653630000002</v>
      </c>
      <c r="F72" t="s">
        <v>239</v>
      </c>
      <c r="G72" s="34">
        <v>-2.2111746234999998</v>
      </c>
      <c r="H72" s="34">
        <v>2.0305952220000001</v>
      </c>
      <c r="I72">
        <v>0</v>
      </c>
      <c r="K72" t="s">
        <v>87</v>
      </c>
      <c r="L72" s="34">
        <v>2.0899319824</v>
      </c>
      <c r="M72" s="34">
        <v>1.3509664240999999</v>
      </c>
      <c r="N72" s="34">
        <v>-4.93601886E-2</v>
      </c>
      <c r="P72" t="s">
        <v>86</v>
      </c>
      <c r="Q72" s="34">
        <v>-1.7516023292</v>
      </c>
      <c r="R72" s="34">
        <v>-0.63131376569999997</v>
      </c>
      <c r="S72" s="34">
        <v>-1.7563217186</v>
      </c>
      <c r="U72" t="s">
        <v>134</v>
      </c>
      <c r="V72" s="34">
        <v>-0.74863445019999997</v>
      </c>
      <c r="W72" s="34">
        <v>0.13644780030000001</v>
      </c>
      <c r="X72" s="34">
        <v>1.6617673929000001</v>
      </c>
      <c r="Z72" t="s">
        <v>87</v>
      </c>
      <c r="AA72" s="34">
        <v>2.1848289525000002</v>
      </c>
      <c r="AB72" s="34">
        <v>1.3390699159999999</v>
      </c>
      <c r="AC72" s="34">
        <v>0.43666729990000003</v>
      </c>
      <c r="AE72" t="s">
        <v>86</v>
      </c>
      <c r="AF72" s="34">
        <v>-1.5328541232999999</v>
      </c>
      <c r="AG72" s="34">
        <v>-1.1065897596000001</v>
      </c>
      <c r="AH72" s="34">
        <v>-1.6125213221000001</v>
      </c>
      <c r="AJ72" t="s">
        <v>134</v>
      </c>
      <c r="AK72" s="34">
        <v>-0.73739556650000004</v>
      </c>
      <c r="AL72" s="34">
        <v>0.47201681290000003</v>
      </c>
      <c r="AM72" s="34">
        <v>1.5193311671</v>
      </c>
    </row>
    <row r="73" spans="1:39" x14ac:dyDescent="0.25">
      <c r="A73" t="s">
        <v>87</v>
      </c>
      <c r="B73" s="34">
        <v>-1.8354220154000001</v>
      </c>
      <c r="C73" s="34">
        <v>-2.0535704043999998</v>
      </c>
      <c r="D73" s="34">
        <v>0.88471616559999999</v>
      </c>
      <c r="F73" t="s">
        <v>134</v>
      </c>
      <c r="G73" s="34">
        <v>1.2269207472000001</v>
      </c>
      <c r="H73" s="34">
        <v>1.4240133075999999</v>
      </c>
      <c r="I73">
        <v>0</v>
      </c>
      <c r="K73" t="s">
        <v>87</v>
      </c>
      <c r="L73" s="34">
        <v>1.0113235974000001</v>
      </c>
      <c r="M73" s="34">
        <v>0.52789076739999996</v>
      </c>
      <c r="N73" s="34">
        <v>2.0871525366000001</v>
      </c>
      <c r="P73" t="s">
        <v>194</v>
      </c>
      <c r="Q73" s="34">
        <v>3.3507703485999998</v>
      </c>
      <c r="R73" s="34">
        <v>-0.90359675910000004</v>
      </c>
      <c r="S73" s="34">
        <v>-0.56377553170000005</v>
      </c>
      <c r="U73" t="s">
        <v>239</v>
      </c>
      <c r="V73" s="34">
        <v>-1.2741990786999999</v>
      </c>
      <c r="W73" s="34">
        <v>-0.29157218140000002</v>
      </c>
      <c r="X73" s="34">
        <v>2.6008732495000002</v>
      </c>
      <c r="Z73" t="s">
        <v>87</v>
      </c>
      <c r="AA73" s="34">
        <v>1.8094309743999999</v>
      </c>
      <c r="AB73" s="34">
        <v>1.5966852300000001E-2</v>
      </c>
      <c r="AC73" s="34">
        <v>2.5359643261000002</v>
      </c>
      <c r="AE73" t="s">
        <v>194</v>
      </c>
      <c r="AF73" s="34">
        <v>3.3448646117999998</v>
      </c>
      <c r="AG73" s="34">
        <v>-0.78401672690000002</v>
      </c>
      <c r="AH73" s="34">
        <v>-0.55275182140000001</v>
      </c>
      <c r="AJ73" t="s">
        <v>239</v>
      </c>
      <c r="AK73" s="34">
        <v>-0.96641880940000002</v>
      </c>
      <c r="AL73" s="34">
        <v>0.46866926819999999</v>
      </c>
      <c r="AM73" s="34">
        <v>2.6509600917</v>
      </c>
    </row>
    <row r="74" spans="1:39" x14ac:dyDescent="0.25">
      <c r="A74" t="s">
        <v>87</v>
      </c>
      <c r="B74" s="34">
        <v>-2.978706555</v>
      </c>
      <c r="C74" s="34">
        <v>1.0549439984</v>
      </c>
      <c r="D74" s="34">
        <v>-0.79882111209999995</v>
      </c>
      <c r="F74" t="s">
        <v>239</v>
      </c>
      <c r="G74" s="34">
        <v>2.2111729268000002</v>
      </c>
      <c r="H74" s="34">
        <v>2.0305971904</v>
      </c>
      <c r="I74">
        <v>0</v>
      </c>
      <c r="K74" t="s">
        <v>87</v>
      </c>
      <c r="L74" s="34">
        <v>2.2638762979</v>
      </c>
      <c r="M74" s="34">
        <v>-0.73248172060000005</v>
      </c>
      <c r="N74" s="34">
        <v>2.1916555010000001</v>
      </c>
      <c r="P74" t="s">
        <v>194</v>
      </c>
      <c r="Q74" s="34">
        <v>-3.2272520545000001</v>
      </c>
      <c r="R74" s="34">
        <v>-1.1559958383</v>
      </c>
      <c r="S74" s="34">
        <v>0.32819622900000001</v>
      </c>
      <c r="U74" t="s">
        <v>87</v>
      </c>
      <c r="V74" s="34">
        <v>-1.3691195891000001</v>
      </c>
      <c r="W74" s="34">
        <v>0.31350778779999999</v>
      </c>
      <c r="X74" s="34">
        <v>-1.6750396699000001</v>
      </c>
      <c r="Z74" t="s">
        <v>87</v>
      </c>
      <c r="AA74" s="34">
        <v>2.9033388976999999</v>
      </c>
      <c r="AB74" s="34">
        <v>-1.2443446167000001</v>
      </c>
      <c r="AC74" s="34">
        <v>1.9268878009999999</v>
      </c>
      <c r="AE74" t="s">
        <v>194</v>
      </c>
      <c r="AF74" s="34">
        <v>-3.2637452188</v>
      </c>
      <c r="AG74" s="34">
        <v>-0.91631071249999996</v>
      </c>
      <c r="AH74" s="34">
        <v>0.31859902239999999</v>
      </c>
      <c r="AJ74" t="s">
        <v>87</v>
      </c>
      <c r="AK74" s="34">
        <v>-1.6610686582</v>
      </c>
      <c r="AL74" s="34">
        <v>0.1769914537</v>
      </c>
      <c r="AM74" s="34">
        <v>-1.6895921595000001</v>
      </c>
    </row>
    <row r="75" spans="1:39" x14ac:dyDescent="0.25">
      <c r="A75" t="s">
        <v>87</v>
      </c>
      <c r="B75" s="34">
        <v>-2.7364006954</v>
      </c>
      <c r="C75" s="34">
        <v>-0.51398866080000005</v>
      </c>
      <c r="D75" s="34">
        <v>-1.5913638856000001</v>
      </c>
      <c r="K75" t="s">
        <v>87</v>
      </c>
      <c r="L75" s="34">
        <v>2.7183099487</v>
      </c>
      <c r="M75" s="34">
        <v>0.969093592</v>
      </c>
      <c r="N75" s="34">
        <v>2.2587963679</v>
      </c>
      <c r="P75" t="s">
        <v>87</v>
      </c>
      <c r="Q75" s="34">
        <v>0.75444543230000005</v>
      </c>
      <c r="R75" s="34">
        <v>-0.44686909060000002</v>
      </c>
      <c r="S75" s="34">
        <v>-1.3845653575000001</v>
      </c>
      <c r="U75" t="s">
        <v>87</v>
      </c>
      <c r="V75" s="34">
        <v>0.53414775859999997</v>
      </c>
      <c r="W75" s="34">
        <v>-0.2091620045</v>
      </c>
      <c r="X75" s="34">
        <v>-2.2488230110999998</v>
      </c>
      <c r="Z75" t="s">
        <v>87</v>
      </c>
      <c r="AA75" s="34">
        <v>3.5237076988</v>
      </c>
      <c r="AB75" s="34">
        <v>0.3753655696</v>
      </c>
      <c r="AC75" s="34">
        <v>2.2675994982000001</v>
      </c>
      <c r="AE75" t="s">
        <v>87</v>
      </c>
      <c r="AF75" s="34">
        <v>0.71262689440000004</v>
      </c>
      <c r="AG75" s="34">
        <v>-0.25223783170000003</v>
      </c>
      <c r="AH75" s="34">
        <v>-1.3350243371999999</v>
      </c>
      <c r="AJ75" t="s">
        <v>87</v>
      </c>
      <c r="AK75" s="34">
        <v>0.64463493979999997</v>
      </c>
      <c r="AL75" s="34">
        <v>-0.23704589949999999</v>
      </c>
      <c r="AM75" s="34">
        <v>-2.3661086600000001</v>
      </c>
    </row>
    <row r="76" spans="1:39" x14ac:dyDescent="0.25">
      <c r="A76" t="s">
        <v>87</v>
      </c>
      <c r="B76" s="34">
        <v>-3.4926841388000001</v>
      </c>
      <c r="C76" s="34">
        <v>-0.43662488109999997</v>
      </c>
      <c r="D76" s="34">
        <v>1.02514718E-2</v>
      </c>
      <c r="F76" s="14">
        <v>6</v>
      </c>
      <c r="G76" t="s">
        <v>83</v>
      </c>
      <c r="H76" t="s">
        <v>84</v>
      </c>
      <c r="I76" t="s">
        <v>85</v>
      </c>
      <c r="K76" t="s">
        <v>87</v>
      </c>
      <c r="L76" s="34">
        <v>-1.3949718374</v>
      </c>
      <c r="M76" s="34">
        <v>0.96478221019999999</v>
      </c>
      <c r="N76" s="34">
        <v>-2.3456443285000002</v>
      </c>
      <c r="P76" t="s">
        <v>87</v>
      </c>
      <c r="Q76" s="34">
        <v>-0.64139340769999997</v>
      </c>
      <c r="R76" s="34">
        <v>-0.88823487580000005</v>
      </c>
      <c r="S76" s="34">
        <v>1.3384056228000001</v>
      </c>
      <c r="U76" t="s">
        <v>87</v>
      </c>
      <c r="V76" s="34">
        <v>-1.9162315913000001</v>
      </c>
      <c r="W76" s="34">
        <v>-2.3470430358000001</v>
      </c>
      <c r="X76" s="34">
        <v>-0.22010659369999999</v>
      </c>
      <c r="Z76" t="s">
        <v>87</v>
      </c>
      <c r="AA76" s="34">
        <v>-1.2181313251000001</v>
      </c>
      <c r="AB76" s="34">
        <v>0.59986512979999995</v>
      </c>
      <c r="AC76" s="34">
        <v>-2.4595894891999999</v>
      </c>
      <c r="AE76" t="s">
        <v>87</v>
      </c>
      <c r="AF76" s="34">
        <v>-0.54537629399999998</v>
      </c>
      <c r="AG76" s="34">
        <v>-0.77113412969999995</v>
      </c>
      <c r="AH76" s="34">
        <v>1.3082121149999999</v>
      </c>
      <c r="AJ76" t="s">
        <v>87</v>
      </c>
      <c r="AK76" s="34">
        <v>-2.0413824555</v>
      </c>
      <c r="AL76" s="34">
        <v>-2.5155460993999998</v>
      </c>
      <c r="AM76" s="34">
        <v>-0.75072333300000005</v>
      </c>
    </row>
    <row r="77" spans="1:39" x14ac:dyDescent="0.25">
      <c r="F77" t="s">
        <v>134</v>
      </c>
      <c r="G77" s="34">
        <v>-0.5891771053</v>
      </c>
      <c r="H77" s="34">
        <v>0.31376969809999999</v>
      </c>
      <c r="I77" s="34">
        <v>-7.1224900000000003E-5</v>
      </c>
      <c r="U77" t="s">
        <v>87</v>
      </c>
      <c r="V77" s="34">
        <v>0.31882643449999998</v>
      </c>
      <c r="W77" s="34">
        <v>-2.9933466389999999</v>
      </c>
      <c r="X77" s="34">
        <v>-0.92227043200000003</v>
      </c>
      <c r="AJ77" t="s">
        <v>87</v>
      </c>
      <c r="AK77" s="34">
        <v>0.21706756059999999</v>
      </c>
      <c r="AL77" s="34">
        <v>-3.0842631547999999</v>
      </c>
      <c r="AM77" s="34">
        <v>-1.6441442196</v>
      </c>
    </row>
    <row r="78" spans="1:39" x14ac:dyDescent="0.25">
      <c r="A78" s="14">
        <v>5</v>
      </c>
      <c r="B78" t="s">
        <v>83</v>
      </c>
      <c r="C78" t="s">
        <v>84</v>
      </c>
      <c r="D78" t="s">
        <v>85</v>
      </c>
      <c r="F78" t="s">
        <v>134</v>
      </c>
      <c r="G78" s="34">
        <v>-1.8388222425</v>
      </c>
      <c r="H78" s="34">
        <v>-0.49637792260000002</v>
      </c>
      <c r="I78" s="34">
        <v>-9.9611599999999993E-5</v>
      </c>
      <c r="K78" s="3" t="s">
        <v>242</v>
      </c>
      <c r="L78" t="s">
        <v>83</v>
      </c>
      <c r="M78" t="s">
        <v>84</v>
      </c>
      <c r="N78" t="s">
        <v>85</v>
      </c>
      <c r="P78" s="3" t="s">
        <v>249</v>
      </c>
      <c r="Q78" t="s">
        <v>83</v>
      </c>
      <c r="R78" t="s">
        <v>84</v>
      </c>
      <c r="S78" t="s">
        <v>85</v>
      </c>
      <c r="U78" t="s">
        <v>134</v>
      </c>
      <c r="V78" s="34">
        <v>-3.1202437887999999</v>
      </c>
      <c r="W78" s="34">
        <v>9.2458586400000001E-2</v>
      </c>
      <c r="X78" s="34">
        <v>-0.35872019519999998</v>
      </c>
      <c r="Z78" s="3" t="s">
        <v>242</v>
      </c>
      <c r="AA78" t="s">
        <v>83</v>
      </c>
      <c r="AB78" t="s">
        <v>84</v>
      </c>
      <c r="AC78" t="s">
        <v>85</v>
      </c>
      <c r="AE78" s="3" t="s">
        <v>249</v>
      </c>
      <c r="AF78" t="s">
        <v>83</v>
      </c>
      <c r="AG78" t="s">
        <v>84</v>
      </c>
      <c r="AH78" t="s">
        <v>85</v>
      </c>
      <c r="AJ78" t="s">
        <v>134</v>
      </c>
      <c r="AK78" s="34">
        <v>-2.9962071769</v>
      </c>
      <c r="AL78" s="34">
        <v>-0.1136975308</v>
      </c>
      <c r="AM78" s="34">
        <v>-4.2977882799999999E-2</v>
      </c>
    </row>
    <row r="79" spans="1:39" x14ac:dyDescent="0.25">
      <c r="A79" t="s">
        <v>134</v>
      </c>
      <c r="B79" s="34">
        <v>0.10550600020000001</v>
      </c>
      <c r="C79" s="34">
        <v>-1.4193162613999999</v>
      </c>
      <c r="D79" s="34">
        <v>-7.5687300299999996E-2</v>
      </c>
      <c r="F79" t="s">
        <v>194</v>
      </c>
      <c r="G79" s="34">
        <v>-3.3084865661</v>
      </c>
      <c r="H79" s="34">
        <v>0.49925122430000002</v>
      </c>
      <c r="I79" s="34">
        <v>1.7362329999999999E-4</v>
      </c>
      <c r="K79" t="s">
        <v>134</v>
      </c>
      <c r="L79" s="34">
        <v>2.0490473427999998</v>
      </c>
      <c r="M79" s="34">
        <v>0.68945844020000002</v>
      </c>
      <c r="N79" s="34">
        <v>1.1877767796000001</v>
      </c>
      <c r="P79" t="s">
        <v>134</v>
      </c>
      <c r="Q79" s="34">
        <v>0.16039571729999999</v>
      </c>
      <c r="R79" s="34">
        <v>-0.37239973949999999</v>
      </c>
      <c r="S79" s="34">
        <v>-0.9631633383</v>
      </c>
      <c r="U79" t="s">
        <v>87</v>
      </c>
      <c r="V79" s="34">
        <v>-3.9005870712999999</v>
      </c>
      <c r="W79" s="34">
        <v>-3.5698006800000001E-2</v>
      </c>
      <c r="X79" s="34">
        <v>-1.1200859964000001</v>
      </c>
      <c r="Z79" t="s">
        <v>134</v>
      </c>
      <c r="AA79" s="34">
        <v>1.4850012723999999</v>
      </c>
      <c r="AB79" s="34">
        <v>0.50633063570000003</v>
      </c>
      <c r="AC79" s="34">
        <v>1.2537469688</v>
      </c>
      <c r="AE79" t="s">
        <v>134</v>
      </c>
      <c r="AF79" s="34">
        <v>-5.6046697999999999E-3</v>
      </c>
      <c r="AG79" s="34">
        <v>-2.7019757500000002E-2</v>
      </c>
      <c r="AH79" s="34">
        <v>-0.64301502389999998</v>
      </c>
      <c r="AJ79" t="s">
        <v>87</v>
      </c>
      <c r="AK79" s="34">
        <v>-3.7743011447999999</v>
      </c>
      <c r="AL79" s="34">
        <v>-0.52520503350000003</v>
      </c>
      <c r="AM79" s="34">
        <v>-0.69179470870000004</v>
      </c>
    </row>
    <row r="80" spans="1:39" x14ac:dyDescent="0.25">
      <c r="A80" t="s">
        <v>134</v>
      </c>
      <c r="B80" s="34">
        <v>1.2513558595000001</v>
      </c>
      <c r="C80" s="34">
        <v>-0.72397495119999999</v>
      </c>
      <c r="D80" s="34">
        <v>-0.12208448399999999</v>
      </c>
      <c r="F80" t="s">
        <v>134</v>
      </c>
      <c r="G80" s="34">
        <v>0.58917602160000004</v>
      </c>
      <c r="H80" s="34">
        <v>-0.31377149409999999</v>
      </c>
      <c r="I80" s="34">
        <v>-6.0240099999999999E-5</v>
      </c>
      <c r="K80" t="s">
        <v>134</v>
      </c>
      <c r="L80" s="34">
        <v>2.6923587753999998</v>
      </c>
      <c r="M80" s="34">
        <v>-0.44016255450000003</v>
      </c>
      <c r="N80" s="34">
        <v>0.71516820209999998</v>
      </c>
      <c r="P80" t="s">
        <v>134</v>
      </c>
      <c r="Q80" s="34">
        <v>-0.92295143020000003</v>
      </c>
      <c r="R80" s="34">
        <v>1.1533989585</v>
      </c>
      <c r="S80" s="34">
        <v>0.49202285330000001</v>
      </c>
      <c r="U80" t="s">
        <v>87</v>
      </c>
      <c r="V80" s="34">
        <v>-3.3929974795</v>
      </c>
      <c r="W80" s="34">
        <v>-0.4969760091</v>
      </c>
      <c r="X80" s="34">
        <v>0.52057251920000003</v>
      </c>
      <c r="Z80" t="s">
        <v>134</v>
      </c>
      <c r="AA80" s="34">
        <v>2.2164062248</v>
      </c>
      <c r="AB80" s="34">
        <v>-0.77236982170000001</v>
      </c>
      <c r="AC80" s="34">
        <v>0.82516719829999996</v>
      </c>
      <c r="AE80" t="s">
        <v>134</v>
      </c>
      <c r="AF80" s="34">
        <v>-0.78501947260000005</v>
      </c>
      <c r="AG80" s="34">
        <v>0.95689414429999997</v>
      </c>
      <c r="AH80" s="34">
        <v>0.31721565390000001</v>
      </c>
      <c r="AJ80" t="s">
        <v>87</v>
      </c>
      <c r="AK80" s="34">
        <v>-3.0437885429999998</v>
      </c>
      <c r="AL80" s="34">
        <v>-0.62553134799999999</v>
      </c>
      <c r="AM80" s="34">
        <v>0.92254744879999995</v>
      </c>
    </row>
    <row r="81" spans="1:39" x14ac:dyDescent="0.25">
      <c r="A81" t="s">
        <v>134</v>
      </c>
      <c r="B81" s="34">
        <v>1.2505137458</v>
      </c>
      <c r="C81" s="34">
        <v>0.72544098729999995</v>
      </c>
      <c r="D81" s="34">
        <v>0.1220684011</v>
      </c>
      <c r="F81" t="s">
        <v>134</v>
      </c>
      <c r="G81" s="34">
        <v>1.8388177234</v>
      </c>
      <c r="H81" s="34">
        <v>0.49637841259999999</v>
      </c>
      <c r="I81" s="34">
        <v>-5.2528300000000003E-5</v>
      </c>
      <c r="K81" t="s">
        <v>134</v>
      </c>
      <c r="L81" s="34">
        <v>1.1805702954999999</v>
      </c>
      <c r="M81" s="34">
        <v>-2.1543027390999998</v>
      </c>
      <c r="N81" s="34">
        <v>0.70439180990000005</v>
      </c>
      <c r="P81" t="s">
        <v>134</v>
      </c>
      <c r="Q81" s="34">
        <v>-2.2747209183999999</v>
      </c>
      <c r="R81" s="34">
        <v>-0.71582543620000005</v>
      </c>
      <c r="S81" s="34">
        <v>0.41520826649999998</v>
      </c>
      <c r="U81" t="s">
        <v>87</v>
      </c>
      <c r="V81" s="34">
        <v>-3.1081462866999998</v>
      </c>
      <c r="W81" s="34">
        <v>1.1541054695999999</v>
      </c>
      <c r="X81" s="34">
        <v>-9.3455201200000004E-2</v>
      </c>
      <c r="Z81" t="s">
        <v>134</v>
      </c>
      <c r="AA81" s="34">
        <v>1.2631597181000001</v>
      </c>
      <c r="AB81" s="34">
        <v>-1.9381797779000001</v>
      </c>
      <c r="AC81" s="34">
        <v>0.48248854029999999</v>
      </c>
      <c r="AE81" t="s">
        <v>134</v>
      </c>
      <c r="AF81" s="34">
        <v>-2.1092518671999998</v>
      </c>
      <c r="AG81" s="34">
        <v>-0.85928316869999999</v>
      </c>
      <c r="AH81" s="34">
        <v>0.26480690019999997</v>
      </c>
      <c r="AJ81" t="s">
        <v>87</v>
      </c>
      <c r="AK81" s="34">
        <v>-3.2133966471000002</v>
      </c>
      <c r="AL81" s="34">
        <v>0.94709502590000005</v>
      </c>
      <c r="AM81" s="34">
        <v>0.1154345443</v>
      </c>
    </row>
    <row r="82" spans="1:39" x14ac:dyDescent="0.25">
      <c r="A82" t="s">
        <v>134</v>
      </c>
      <c r="B82" s="34">
        <v>0.103851165</v>
      </c>
      <c r="C82" s="34">
        <v>1.4194431901</v>
      </c>
      <c r="D82" s="34">
        <v>7.5710430800000006E-2</v>
      </c>
      <c r="F82" t="s">
        <v>194</v>
      </c>
      <c r="G82" s="34">
        <v>3.3084897161</v>
      </c>
      <c r="H82" s="34">
        <v>-0.49924792080000002</v>
      </c>
      <c r="I82" s="34">
        <v>1.2882750000000001E-4</v>
      </c>
      <c r="K82" t="s">
        <v>134</v>
      </c>
      <c r="L82" s="34">
        <v>0.13952359119999999</v>
      </c>
      <c r="M82" s="34">
        <v>-1.5597242341999999</v>
      </c>
      <c r="N82" s="34">
        <v>2.8965951300000001E-2</v>
      </c>
      <c r="P82" t="s">
        <v>134</v>
      </c>
      <c r="Q82" s="34">
        <v>-0.72990791639999997</v>
      </c>
      <c r="R82" s="34">
        <v>-1.4324003362</v>
      </c>
      <c r="S82" s="34">
        <v>-0.86086927759999998</v>
      </c>
      <c r="Z82" t="s">
        <v>134</v>
      </c>
      <c r="AA82" s="34">
        <v>9.7030876099999996E-2</v>
      </c>
      <c r="AB82" s="34">
        <v>-1.4274619628</v>
      </c>
      <c r="AC82" s="34">
        <v>-0.32442477139999998</v>
      </c>
      <c r="AE82" t="s">
        <v>134</v>
      </c>
      <c r="AF82" s="34">
        <v>-0.91288039320000003</v>
      </c>
      <c r="AG82" s="34">
        <v>-1.2836454776999999</v>
      </c>
      <c r="AH82" s="34">
        <v>-0.64471275400000005</v>
      </c>
    </row>
    <row r="83" spans="1:39" x14ac:dyDescent="0.25">
      <c r="A83" t="s">
        <v>134</v>
      </c>
      <c r="B83" s="34">
        <v>-1.1911279141</v>
      </c>
      <c r="C83" s="34">
        <v>0.71958338830000002</v>
      </c>
      <c r="D83" s="34">
        <v>-0.2589326515</v>
      </c>
      <c r="F83" t="s">
        <v>86</v>
      </c>
      <c r="G83" s="34">
        <v>1.8988366949</v>
      </c>
      <c r="H83" s="34">
        <v>1.68409184</v>
      </c>
      <c r="I83" s="34">
        <v>1.0218550000000001E-4</v>
      </c>
      <c r="K83" t="s">
        <v>134</v>
      </c>
      <c r="L83" s="34">
        <v>-0.50004782219999999</v>
      </c>
      <c r="M83" s="34">
        <v>-0.3812396408</v>
      </c>
      <c r="N83" s="34">
        <v>0.48834641200000001</v>
      </c>
      <c r="P83" t="s">
        <v>87</v>
      </c>
      <c r="Q83" s="34">
        <v>0.144859139</v>
      </c>
      <c r="R83" s="34">
        <v>0.30049688260000001</v>
      </c>
      <c r="S83" s="34">
        <v>-1.8114481607999999</v>
      </c>
      <c r="U83" s="3" t="s">
        <v>255</v>
      </c>
      <c r="V83" t="s">
        <v>83</v>
      </c>
      <c r="W83" t="s">
        <v>84</v>
      </c>
      <c r="X83" t="s">
        <v>85</v>
      </c>
      <c r="Z83" t="s">
        <v>134</v>
      </c>
      <c r="AA83" s="34">
        <v>-0.55491470139999999</v>
      </c>
      <c r="AB83" s="34">
        <v>-0.32423900929999999</v>
      </c>
      <c r="AC83" s="34">
        <v>6.8814301699999997E-2</v>
      </c>
      <c r="AE83" t="s">
        <v>87</v>
      </c>
      <c r="AF83" s="34">
        <v>0.1099066845</v>
      </c>
      <c r="AG83" s="34">
        <v>0.4283559414</v>
      </c>
      <c r="AH83" s="34">
        <v>-1.6289785016</v>
      </c>
      <c r="AJ83" s="3" t="s">
        <v>255</v>
      </c>
      <c r="AK83" t="s">
        <v>83</v>
      </c>
      <c r="AL83" t="s">
        <v>84</v>
      </c>
      <c r="AM83" t="s">
        <v>85</v>
      </c>
    </row>
    <row r="84" spans="1:39" x14ac:dyDescent="0.25">
      <c r="A84" t="s">
        <v>87</v>
      </c>
      <c r="B84" s="34">
        <v>2.1958682882999998</v>
      </c>
      <c r="C84" s="34">
        <v>1.224459169</v>
      </c>
      <c r="D84" s="34">
        <v>0.31781950580000001</v>
      </c>
      <c r="F84" t="s">
        <v>86</v>
      </c>
      <c r="G84" s="34">
        <v>-1.898838523</v>
      </c>
      <c r="H84" s="34">
        <v>-1.6840914659999999</v>
      </c>
      <c r="I84" s="34">
        <v>7.9991899999999996E-5</v>
      </c>
      <c r="K84" t="s">
        <v>134</v>
      </c>
      <c r="L84" s="34">
        <v>-8.0892527000000006E-2</v>
      </c>
      <c r="M84" s="34">
        <v>0.1904095851</v>
      </c>
      <c r="N84" s="34">
        <v>1.6764042421000001</v>
      </c>
      <c r="P84" t="s">
        <v>87</v>
      </c>
      <c r="Q84" s="34">
        <v>-1.3661192596</v>
      </c>
      <c r="R84" s="34">
        <v>-1.679846146</v>
      </c>
      <c r="S84" s="34">
        <v>-1.7021214122999999</v>
      </c>
      <c r="U84" t="s">
        <v>134</v>
      </c>
      <c r="V84" s="34">
        <v>0.93564977110000003</v>
      </c>
      <c r="W84" s="34">
        <v>-0.71502769779999997</v>
      </c>
      <c r="X84" s="34">
        <v>0.29632406770000003</v>
      </c>
      <c r="Z84" t="s">
        <v>134</v>
      </c>
      <c r="AA84" s="34">
        <v>-4.7038917100000001E-2</v>
      </c>
      <c r="AB84" s="34">
        <v>0.35675741100000002</v>
      </c>
      <c r="AC84" s="34">
        <v>1.3236037755000001</v>
      </c>
      <c r="AE84" t="s">
        <v>87</v>
      </c>
      <c r="AF84" s="34">
        <v>-1.2354969330000001</v>
      </c>
      <c r="AG84" s="34">
        <v>-1.5562629425000001</v>
      </c>
      <c r="AH84" s="34">
        <v>-1.6524145609000001</v>
      </c>
      <c r="AJ84" t="s">
        <v>134</v>
      </c>
      <c r="AK84" s="34">
        <v>-0.74038268279999997</v>
      </c>
      <c r="AL84" s="34">
        <v>0.84246414680000004</v>
      </c>
      <c r="AM84" s="34">
        <v>-3.4318888899999997E-2</v>
      </c>
    </row>
    <row r="85" spans="1:39" x14ac:dyDescent="0.25">
      <c r="A85" t="s">
        <v>87</v>
      </c>
      <c r="B85" s="34">
        <v>0.1039950208</v>
      </c>
      <c r="C85" s="34">
        <v>-2.4971655175</v>
      </c>
      <c r="D85" s="34">
        <v>-0.2186909973</v>
      </c>
      <c r="F85" t="s">
        <v>87</v>
      </c>
      <c r="G85" s="34">
        <v>-0.66480492309999994</v>
      </c>
      <c r="H85" s="34">
        <v>1.3964859533</v>
      </c>
      <c r="I85" s="34">
        <v>-6.8890100000000006E-5</v>
      </c>
      <c r="K85" t="s">
        <v>134</v>
      </c>
      <c r="L85" s="34">
        <v>1.6620197799</v>
      </c>
      <c r="M85" s="34">
        <v>1.5019802360000001</v>
      </c>
      <c r="N85" s="34">
        <v>7.7565387000000001E-3</v>
      </c>
      <c r="P85" t="s">
        <v>87</v>
      </c>
      <c r="Q85" s="34">
        <v>-0.46375417390000001</v>
      </c>
      <c r="R85" s="34">
        <v>-2.2605280663</v>
      </c>
      <c r="S85" s="34">
        <v>-0.20861951179999999</v>
      </c>
      <c r="U85" t="s">
        <v>134</v>
      </c>
      <c r="V85" s="34">
        <v>-0.48947886759999998</v>
      </c>
      <c r="W85" s="34">
        <v>-1.3888849249999999</v>
      </c>
      <c r="X85" s="34">
        <v>-1.3195851956</v>
      </c>
      <c r="Z85" t="s">
        <v>134</v>
      </c>
      <c r="AA85" s="34">
        <v>1.8431456616999999</v>
      </c>
      <c r="AB85" s="34">
        <v>1.5157935988</v>
      </c>
      <c r="AC85" s="34">
        <v>0.1728240013</v>
      </c>
      <c r="AE85" t="s">
        <v>87</v>
      </c>
      <c r="AF85" s="34">
        <v>-0.38260447549999999</v>
      </c>
      <c r="AG85" s="34">
        <v>-2.1318583691000002</v>
      </c>
      <c r="AH85" s="34">
        <v>-0.20274268649999999</v>
      </c>
      <c r="AJ85" t="s">
        <v>134</v>
      </c>
      <c r="AK85" s="34">
        <v>0.51683318980000004</v>
      </c>
      <c r="AL85" s="34">
        <v>1.43329617</v>
      </c>
      <c r="AM85" s="34">
        <v>-0.77177606229999995</v>
      </c>
    </row>
    <row r="86" spans="1:39" x14ac:dyDescent="0.25">
      <c r="A86" t="s">
        <v>87</v>
      </c>
      <c r="B86" s="34">
        <v>2.1972858491</v>
      </c>
      <c r="C86" s="34">
        <v>-1.2218859684000001</v>
      </c>
      <c r="D86" s="34">
        <v>-0.31787484329999999</v>
      </c>
      <c r="F86" t="s">
        <v>87</v>
      </c>
      <c r="G86" s="34">
        <v>0.66480820419999997</v>
      </c>
      <c r="H86" s="34">
        <v>-1.3964873246</v>
      </c>
      <c r="I86" s="34">
        <v>-6.6133300000000006E-5</v>
      </c>
      <c r="K86" t="s">
        <v>134</v>
      </c>
      <c r="L86" s="34">
        <v>2.7130026988</v>
      </c>
      <c r="M86" s="34">
        <v>-0.35146303270000001</v>
      </c>
      <c r="N86" s="34">
        <v>-0.76220071030000003</v>
      </c>
      <c r="P86" t="s">
        <v>134</v>
      </c>
      <c r="Q86" s="34">
        <v>-1.2845517325</v>
      </c>
      <c r="R86" s="34">
        <v>-3.8818568499999997E-2</v>
      </c>
      <c r="S86" s="34">
        <v>1.3273244210999999</v>
      </c>
      <c r="U86" t="s">
        <v>134</v>
      </c>
      <c r="V86" s="34">
        <v>-0.4853141306</v>
      </c>
      <c r="W86" s="34">
        <v>1.3924366221</v>
      </c>
      <c r="X86" s="34">
        <v>-1.3140709667999999</v>
      </c>
      <c r="Z86" t="s">
        <v>134</v>
      </c>
      <c r="AA86" s="34">
        <v>2.9815682426999999</v>
      </c>
      <c r="AB86" s="34">
        <v>-0.358254132</v>
      </c>
      <c r="AC86" s="34">
        <v>-0.42280598790000001</v>
      </c>
      <c r="AE86" t="s">
        <v>134</v>
      </c>
      <c r="AF86" s="34">
        <v>-1.3581046078000001</v>
      </c>
      <c r="AG86" s="34">
        <v>-4.62529203E-2</v>
      </c>
      <c r="AH86" s="34">
        <v>1.3369975099</v>
      </c>
      <c r="AJ86" t="s">
        <v>134</v>
      </c>
      <c r="AK86" s="34">
        <v>0.32499188649999999</v>
      </c>
      <c r="AL86" s="34">
        <v>-1.2377847466</v>
      </c>
      <c r="AM86" s="34">
        <v>-1.0793801841999999</v>
      </c>
    </row>
    <row r="87" spans="1:39" x14ac:dyDescent="0.25">
      <c r="A87" t="s">
        <v>87</v>
      </c>
      <c r="B87" s="34">
        <v>0.10108747110000001</v>
      </c>
      <c r="C87" s="34">
        <v>2.4972909956999998</v>
      </c>
      <c r="D87" s="34">
        <v>0.21870462660000001</v>
      </c>
      <c r="K87" t="s">
        <v>87</v>
      </c>
      <c r="L87" s="34">
        <v>1.7397216232999999</v>
      </c>
      <c r="M87" s="34">
        <v>-2.9603157341999999</v>
      </c>
      <c r="N87" s="34">
        <v>0.2376854011</v>
      </c>
      <c r="P87" t="s">
        <v>87</v>
      </c>
      <c r="Q87" s="34">
        <v>-1.8378575719000001</v>
      </c>
      <c r="R87" s="34">
        <v>0.32558197480000001</v>
      </c>
      <c r="S87" s="34">
        <v>2.2084638188999999</v>
      </c>
      <c r="U87" t="s">
        <v>134</v>
      </c>
      <c r="V87" s="34">
        <v>0.93743457200000002</v>
      </c>
      <c r="W87" s="34">
        <v>0.70838757240000005</v>
      </c>
      <c r="X87" s="34">
        <v>0.29921734010000001</v>
      </c>
      <c r="Z87" t="s">
        <v>87</v>
      </c>
      <c r="AA87" s="34">
        <v>1.8218824304000001</v>
      </c>
      <c r="AB87" s="34">
        <v>-2.7113664603999998</v>
      </c>
      <c r="AC87" s="34">
        <v>-5.0986352999999998E-2</v>
      </c>
      <c r="AE87" t="s">
        <v>87</v>
      </c>
      <c r="AF87" s="34">
        <v>-2.0294758537000002</v>
      </c>
      <c r="AG87" s="34">
        <v>0.43193600139999999</v>
      </c>
      <c r="AH87" s="34">
        <v>2.0553223151000002</v>
      </c>
      <c r="AJ87" t="s">
        <v>134</v>
      </c>
      <c r="AK87" s="34">
        <v>-0.65673222009999999</v>
      </c>
      <c r="AL87" s="34">
        <v>-0.74879332009999999</v>
      </c>
      <c r="AM87" s="34">
        <v>2.7636032299999998E-2</v>
      </c>
    </row>
    <row r="88" spans="1:39" x14ac:dyDescent="0.25">
      <c r="A88" t="s">
        <v>87</v>
      </c>
      <c r="B88" s="34">
        <v>-1.3113794687</v>
      </c>
      <c r="C88" s="34">
        <v>0.71599100709999997</v>
      </c>
      <c r="D88" s="34">
        <v>-1.3545376086000001</v>
      </c>
      <c r="F88" s="14">
        <v>7</v>
      </c>
      <c r="G88" t="s">
        <v>83</v>
      </c>
      <c r="H88" t="s">
        <v>84</v>
      </c>
      <c r="I88" t="s">
        <v>85</v>
      </c>
      <c r="K88" t="s">
        <v>87</v>
      </c>
      <c r="L88" s="34">
        <v>-4.9931792500000002E-2</v>
      </c>
      <c r="M88" s="34">
        <v>-1.8646671965999999</v>
      </c>
      <c r="N88" s="34">
        <v>-0.99927497519999997</v>
      </c>
      <c r="P88" t="s">
        <v>87</v>
      </c>
      <c r="Q88" s="34">
        <v>-0.4490335392</v>
      </c>
      <c r="R88" s="34">
        <v>-0.6497453446</v>
      </c>
      <c r="S88" s="34">
        <v>1.6713651056000001</v>
      </c>
      <c r="U88" t="s">
        <v>134</v>
      </c>
      <c r="V88" s="34">
        <v>-1.631243716</v>
      </c>
      <c r="W88" s="34">
        <v>-0.70859731930000003</v>
      </c>
      <c r="X88" s="34">
        <v>-0.92567005189999996</v>
      </c>
      <c r="Z88" t="s">
        <v>87</v>
      </c>
      <c r="AA88" s="34">
        <v>-0.1916237338</v>
      </c>
      <c r="AB88" s="34">
        <v>-1.9514812811</v>
      </c>
      <c r="AC88" s="34">
        <v>-1.2333830738</v>
      </c>
      <c r="AE88" t="s">
        <v>87</v>
      </c>
      <c r="AF88" s="34">
        <v>-0.5896604674</v>
      </c>
      <c r="AG88" s="34">
        <v>-0.6268573449</v>
      </c>
      <c r="AH88" s="34">
        <v>1.8574973394000001</v>
      </c>
      <c r="AJ88" t="s">
        <v>134</v>
      </c>
      <c r="AK88" s="34">
        <v>1.7792881</v>
      </c>
      <c r="AL88" s="34">
        <v>0.63283337679999996</v>
      </c>
      <c r="AM88" s="34">
        <v>-0.547548653</v>
      </c>
    </row>
    <row r="89" spans="1:39" x14ac:dyDescent="0.25">
      <c r="A89" t="s">
        <v>134</v>
      </c>
      <c r="B89" s="34">
        <v>-1.1902835410999999</v>
      </c>
      <c r="C89" s="34">
        <v>-0.72096693619999996</v>
      </c>
      <c r="D89" s="34">
        <v>0.2589719217</v>
      </c>
      <c r="F89" t="s">
        <v>134</v>
      </c>
      <c r="G89" s="34">
        <v>-2.4794898259</v>
      </c>
      <c r="H89" s="34">
        <v>-8.3743346999999996E-3</v>
      </c>
      <c r="I89" s="34">
        <v>4.0713000000000003E-6</v>
      </c>
      <c r="K89" t="s">
        <v>87</v>
      </c>
      <c r="L89" s="34">
        <v>-0.46535283989999998</v>
      </c>
      <c r="M89" s="34">
        <v>1.164852384</v>
      </c>
      <c r="N89" s="34">
        <v>1.9697887242000001</v>
      </c>
      <c r="P89" t="s">
        <v>134</v>
      </c>
      <c r="Q89" s="34">
        <v>-1.9869093042999999</v>
      </c>
      <c r="R89" s="34">
        <v>1.4098193191999999</v>
      </c>
      <c r="S89" s="34">
        <v>-0.36522901629999999</v>
      </c>
      <c r="U89" t="s">
        <v>134</v>
      </c>
      <c r="V89" s="34">
        <v>-1.629168102</v>
      </c>
      <c r="W89" s="34">
        <v>0.71400900369999998</v>
      </c>
      <c r="X89" s="34">
        <v>-0.92296047329999997</v>
      </c>
      <c r="Z89" t="s">
        <v>87</v>
      </c>
      <c r="AA89" s="34">
        <v>-0.49640714330000002</v>
      </c>
      <c r="AB89" s="34">
        <v>1.3452250636</v>
      </c>
      <c r="AC89" s="34">
        <v>1.4561982887</v>
      </c>
      <c r="AE89" t="s">
        <v>134</v>
      </c>
      <c r="AF89" s="34">
        <v>-2.0435479009000002</v>
      </c>
      <c r="AG89" s="34">
        <v>1.3358267615999999</v>
      </c>
      <c r="AH89" s="34">
        <v>-0.44233348410000001</v>
      </c>
      <c r="AJ89" t="s">
        <v>134</v>
      </c>
      <c r="AK89" s="34">
        <v>1.7006382458</v>
      </c>
      <c r="AL89" s="34">
        <v>-0.68830180870000002</v>
      </c>
      <c r="AM89" s="34">
        <v>-0.76545292819999999</v>
      </c>
    </row>
    <row r="90" spans="1:39" x14ac:dyDescent="0.25">
      <c r="A90" t="s">
        <v>87</v>
      </c>
      <c r="B90" s="34">
        <v>-2.0454132036999999</v>
      </c>
      <c r="C90" s="34">
        <v>-1.2697555549999999</v>
      </c>
      <c r="D90" s="34">
        <v>-0.1478853198</v>
      </c>
      <c r="F90" t="s">
        <v>134</v>
      </c>
      <c r="G90" s="34">
        <v>-1.3164742958</v>
      </c>
      <c r="H90" s="34">
        <v>-0.65684953629999998</v>
      </c>
      <c r="I90" s="34">
        <v>1.2386500000000001E-5</v>
      </c>
      <c r="K90" t="s">
        <v>86</v>
      </c>
      <c r="L90" s="34">
        <v>3.2316154205999998</v>
      </c>
      <c r="M90" s="34">
        <v>-1.0506102562999999</v>
      </c>
      <c r="N90" s="34">
        <v>-1.5819483062999999</v>
      </c>
      <c r="P90" t="s">
        <v>134</v>
      </c>
      <c r="Q90" s="34">
        <v>-2.8244481816000002</v>
      </c>
      <c r="R90" s="34">
        <v>0.28175883800000001</v>
      </c>
      <c r="S90" s="34">
        <v>-0.39782861549999998</v>
      </c>
      <c r="U90" t="s">
        <v>87</v>
      </c>
      <c r="V90" s="34">
        <v>-0.44121904979999998</v>
      </c>
      <c r="W90" s="34">
        <v>-2.4695510527</v>
      </c>
      <c r="X90" s="34">
        <v>-1.2066155219000001</v>
      </c>
      <c r="Z90" t="s">
        <v>86</v>
      </c>
      <c r="AA90" s="34">
        <v>3.6973590696</v>
      </c>
      <c r="AB90" s="34">
        <v>-1.0268269485999999</v>
      </c>
      <c r="AC90" s="34">
        <v>-1.1036076064</v>
      </c>
      <c r="AE90" t="s">
        <v>134</v>
      </c>
      <c r="AF90" s="34">
        <v>-2.8327916236999999</v>
      </c>
      <c r="AG90" s="34">
        <v>0.25483386180000001</v>
      </c>
      <c r="AH90" s="34">
        <v>-0.47143494629999999</v>
      </c>
      <c r="AJ90" t="s">
        <v>87</v>
      </c>
      <c r="AK90" s="34">
        <v>0.62997592189999996</v>
      </c>
      <c r="AL90" s="34">
        <v>2.4724708179000001</v>
      </c>
      <c r="AM90" s="34">
        <v>-0.45321999200000002</v>
      </c>
    </row>
    <row r="91" spans="1:39" x14ac:dyDescent="0.25">
      <c r="A91" t="s">
        <v>87</v>
      </c>
      <c r="B91" s="34">
        <v>-1.3105199129</v>
      </c>
      <c r="C91" s="34">
        <v>-0.71751484210000005</v>
      </c>
      <c r="D91" s="34">
        <v>1.354578941</v>
      </c>
      <c r="F91" t="s">
        <v>134</v>
      </c>
      <c r="G91" s="34">
        <v>-3.9475945300000002E-2</v>
      </c>
      <c r="H91" s="34">
        <v>0.1046755447</v>
      </c>
      <c r="I91" s="34">
        <v>1.6617799999999999E-5</v>
      </c>
      <c r="K91" t="s">
        <v>86</v>
      </c>
      <c r="L91" s="34">
        <v>1.1619613046999999</v>
      </c>
      <c r="M91" s="34">
        <v>2.5871356243000001</v>
      </c>
      <c r="N91" s="34">
        <v>-5.9811425799999998E-2</v>
      </c>
      <c r="P91" t="s">
        <v>87</v>
      </c>
      <c r="Q91" s="34">
        <v>-0.14606709879999999</v>
      </c>
      <c r="R91" s="34">
        <v>1.8644834889999999</v>
      </c>
      <c r="S91" s="34">
        <v>0.75407152089999996</v>
      </c>
      <c r="U91" t="s">
        <v>134</v>
      </c>
      <c r="V91" s="34">
        <v>0.23027471469999999</v>
      </c>
      <c r="W91" s="34">
        <v>-1.4049535563</v>
      </c>
      <c r="X91" s="34">
        <v>1.3462075692</v>
      </c>
      <c r="Z91" t="s">
        <v>86</v>
      </c>
      <c r="AA91" s="34">
        <v>1.4420234929</v>
      </c>
      <c r="AB91" s="34">
        <v>2.6327109581000001</v>
      </c>
      <c r="AC91" s="34">
        <v>4.74099558E-2</v>
      </c>
      <c r="AE91" t="s">
        <v>87</v>
      </c>
      <c r="AF91" s="34">
        <v>-0.17518862099999999</v>
      </c>
      <c r="AG91" s="34">
        <v>1.7802869257</v>
      </c>
      <c r="AH91" s="34">
        <v>0.69421025219999999</v>
      </c>
      <c r="AJ91" t="s">
        <v>134</v>
      </c>
      <c r="AK91" s="34">
        <v>-0.82860835190000004</v>
      </c>
      <c r="AL91" s="34">
        <v>1.4166376277999999</v>
      </c>
      <c r="AM91" s="34">
        <v>1.3209538568999999</v>
      </c>
    </row>
    <row r="92" spans="1:39" x14ac:dyDescent="0.25">
      <c r="A92" t="s">
        <v>87</v>
      </c>
      <c r="B92" s="34">
        <v>-2.0468883592</v>
      </c>
      <c r="C92" s="34">
        <v>1.2673752945000001</v>
      </c>
      <c r="D92" s="34">
        <v>0.14794037779999999</v>
      </c>
      <c r="F92" t="s">
        <v>86</v>
      </c>
      <c r="G92" s="34">
        <v>1.0186398646999999</v>
      </c>
      <c r="H92" s="34">
        <v>-0.7243927926</v>
      </c>
      <c r="I92" s="34">
        <v>1.7175200000000001E-5</v>
      </c>
      <c r="K92" t="s">
        <v>86</v>
      </c>
      <c r="L92" s="34">
        <v>1.9649090155</v>
      </c>
      <c r="M92" s="34">
        <v>0.76370841489999997</v>
      </c>
      <c r="N92" s="34">
        <v>-1.1227661578000001</v>
      </c>
      <c r="P92" t="s">
        <v>87</v>
      </c>
      <c r="Q92" s="34">
        <v>-2.7930647</v>
      </c>
      <c r="R92" s="34">
        <v>-1.6310326361</v>
      </c>
      <c r="S92" s="34">
        <v>0.68369234450000005</v>
      </c>
      <c r="U92" t="s">
        <v>239</v>
      </c>
      <c r="V92" s="34">
        <v>-0.37457008009999998</v>
      </c>
      <c r="W92" s="34">
        <v>-1.9466570932</v>
      </c>
      <c r="X92" s="34">
        <v>2.1711231166</v>
      </c>
      <c r="Z92" t="s">
        <v>86</v>
      </c>
      <c r="AA92" s="34">
        <v>2.7340670607000002</v>
      </c>
      <c r="AB92" s="34">
        <v>0.96417433640000005</v>
      </c>
      <c r="AC92" s="34">
        <v>-0.71866475829999998</v>
      </c>
      <c r="AE92" t="s">
        <v>87</v>
      </c>
      <c r="AF92" s="34">
        <v>-2.7236032702999999</v>
      </c>
      <c r="AG92" s="34">
        <v>-1.6928926374</v>
      </c>
      <c r="AH92" s="34">
        <v>0.60897381809999995</v>
      </c>
      <c r="AJ92" t="s">
        <v>239</v>
      </c>
      <c r="AK92" s="34">
        <v>-0.85394943670000001</v>
      </c>
      <c r="AL92" s="34">
        <v>1.8966653581999999</v>
      </c>
      <c r="AM92" s="34">
        <v>2.3707932358999999</v>
      </c>
    </row>
    <row r="93" spans="1:39" x14ac:dyDescent="0.25">
      <c r="F93" t="s">
        <v>134</v>
      </c>
      <c r="G93" s="34">
        <v>2.2944086610999999</v>
      </c>
      <c r="H93" s="34">
        <v>-8.3248502899999993E-2</v>
      </c>
      <c r="I93" s="34">
        <v>1.4142699999999999E-5</v>
      </c>
      <c r="K93" t="s">
        <v>87</v>
      </c>
      <c r="L93" s="34">
        <v>0.32894597730000003</v>
      </c>
      <c r="M93" s="34">
        <v>-0.41390101130000001</v>
      </c>
      <c r="N93" s="34">
        <v>2.4791988493999999</v>
      </c>
      <c r="P93" t="s">
        <v>134</v>
      </c>
      <c r="Q93" s="34">
        <v>1.3906472097</v>
      </c>
      <c r="R93" s="34">
        <v>-0.3673519818</v>
      </c>
      <c r="S93" s="34">
        <v>-0.1616558377</v>
      </c>
      <c r="U93" t="s">
        <v>134</v>
      </c>
      <c r="V93" s="34">
        <v>2.0491729260999998</v>
      </c>
      <c r="W93" s="34">
        <v>-1.4132141811000001</v>
      </c>
      <c r="X93" s="34">
        <v>-0.29116056820000003</v>
      </c>
      <c r="Z93" t="s">
        <v>87</v>
      </c>
      <c r="AA93" s="34">
        <v>-0.2917866247</v>
      </c>
      <c r="AB93" s="34">
        <v>-0.2365949332</v>
      </c>
      <c r="AC93" s="34">
        <v>2.2153048196</v>
      </c>
      <c r="AE93" t="s">
        <v>134</v>
      </c>
      <c r="AF93" s="34">
        <v>1.3723477042000001</v>
      </c>
      <c r="AG93" s="34">
        <v>-0.28396747529999999</v>
      </c>
      <c r="AH93" s="34">
        <v>-8.1576746399999997E-2</v>
      </c>
      <c r="AJ93" t="s">
        <v>134</v>
      </c>
      <c r="AK93" s="34">
        <v>-1.9317028043</v>
      </c>
      <c r="AL93" s="34">
        <v>1.2602103085</v>
      </c>
      <c r="AM93" s="34">
        <v>-0.79781275890000003</v>
      </c>
    </row>
    <row r="94" spans="1:39" x14ac:dyDescent="0.25">
      <c r="A94" s="14">
        <v>6</v>
      </c>
      <c r="B94" t="s">
        <v>83</v>
      </c>
      <c r="C94" t="s">
        <v>84</v>
      </c>
      <c r="D94" t="s">
        <v>85</v>
      </c>
      <c r="F94" t="s">
        <v>86</v>
      </c>
      <c r="G94" s="34">
        <v>6.0662227499999999E-2</v>
      </c>
      <c r="H94" s="34">
        <v>1.3098982064</v>
      </c>
      <c r="I94" s="34">
        <v>7.3289000000000003E-6</v>
      </c>
      <c r="K94" t="s">
        <v>87</v>
      </c>
      <c r="L94" s="34">
        <v>1.2691380022000001</v>
      </c>
      <c r="M94" s="34">
        <v>-2.0838381610000001</v>
      </c>
      <c r="N94" s="34">
        <v>1.7834465632000001</v>
      </c>
      <c r="P94" t="s">
        <v>86</v>
      </c>
      <c r="Q94" s="34">
        <v>1.6382600936</v>
      </c>
      <c r="R94" s="34">
        <v>-1.1044238796000001</v>
      </c>
      <c r="S94" s="34">
        <v>0.77417088270000001</v>
      </c>
      <c r="U94" t="s">
        <v>239</v>
      </c>
      <c r="V94" s="34">
        <v>2.9205769243000002</v>
      </c>
      <c r="W94" s="34">
        <v>-1.9784442833</v>
      </c>
      <c r="X94" s="34">
        <v>-0.80141858769999996</v>
      </c>
      <c r="Z94" t="s">
        <v>87</v>
      </c>
      <c r="AA94" s="34">
        <v>0.91480550589999998</v>
      </c>
      <c r="AB94" s="34">
        <v>-2.3803377757000002</v>
      </c>
      <c r="AC94" s="34">
        <v>1.4260078066999999</v>
      </c>
      <c r="AE94" t="s">
        <v>86</v>
      </c>
      <c r="AF94" s="34">
        <v>1.6791502097</v>
      </c>
      <c r="AG94" s="34">
        <v>-1.1707265096999999</v>
      </c>
      <c r="AH94" s="34">
        <v>0.68213933599999999</v>
      </c>
      <c r="AJ94" t="s">
        <v>239</v>
      </c>
      <c r="AK94" s="34">
        <v>-2.8174047805</v>
      </c>
      <c r="AL94" s="34">
        <v>1.6095746766000001</v>
      </c>
      <c r="AM94" s="34">
        <v>-1.4511216587</v>
      </c>
    </row>
    <row r="95" spans="1:39" x14ac:dyDescent="0.25">
      <c r="A95" t="s">
        <v>134</v>
      </c>
      <c r="B95" s="34">
        <v>3.18027247E-2</v>
      </c>
      <c r="C95" s="34">
        <v>-1.7975169999999999E-4</v>
      </c>
      <c r="D95" s="34">
        <v>-1.13929102E-2</v>
      </c>
      <c r="F95" t="s">
        <v>87</v>
      </c>
      <c r="G95" s="34">
        <v>-3.4255153248000001</v>
      </c>
      <c r="H95" s="34">
        <v>-0.5398087345</v>
      </c>
      <c r="I95" s="34">
        <v>1.3155999999999999E-6</v>
      </c>
      <c r="K95" t="s">
        <v>87</v>
      </c>
      <c r="L95" s="34">
        <v>3.4057402764</v>
      </c>
      <c r="M95" s="34">
        <v>-1.0613533142</v>
      </c>
      <c r="N95" s="34">
        <v>1.2394818111999999</v>
      </c>
      <c r="P95" t="s">
        <v>86</v>
      </c>
      <c r="Q95" s="34">
        <v>2.2557479268999998</v>
      </c>
      <c r="R95" s="34">
        <v>0.58465888870000005</v>
      </c>
      <c r="S95" s="34">
        <v>-0.5768142181</v>
      </c>
      <c r="U95" t="s">
        <v>134</v>
      </c>
      <c r="V95" s="34">
        <v>2.0529009760000001</v>
      </c>
      <c r="W95" s="34">
        <v>1.4061744486000001</v>
      </c>
      <c r="X95" s="34">
        <v>-0.28508194190000002</v>
      </c>
      <c r="Z95" t="s">
        <v>87</v>
      </c>
      <c r="AA95" s="34">
        <v>2.9538461719</v>
      </c>
      <c r="AB95" s="34">
        <v>-1.1022823689000001</v>
      </c>
      <c r="AC95" s="34">
        <v>1.5634434979</v>
      </c>
      <c r="AE95" t="s">
        <v>86</v>
      </c>
      <c r="AF95" s="34">
        <v>2.2472069932999998</v>
      </c>
      <c r="AG95" s="34">
        <v>0.65100555650000003</v>
      </c>
      <c r="AH95" s="34">
        <v>-0.49663407920000002</v>
      </c>
      <c r="AJ95" t="s">
        <v>134</v>
      </c>
      <c r="AK95" s="34">
        <v>-1.9833889713999999</v>
      </c>
      <c r="AL95" s="34">
        <v>-1.3670396728</v>
      </c>
      <c r="AM95" s="34">
        <v>-0.1476685814</v>
      </c>
    </row>
    <row r="96" spans="1:39" x14ac:dyDescent="0.25">
      <c r="A96" t="s">
        <v>134</v>
      </c>
      <c r="B96" s="34">
        <v>3.9928016900000002E-2</v>
      </c>
      <c r="C96" s="34">
        <v>1.585212E-4</v>
      </c>
      <c r="D96" s="34">
        <v>1.3352291586</v>
      </c>
      <c r="F96" t="s">
        <v>87</v>
      </c>
      <c r="G96" s="34">
        <v>-2.4994030806</v>
      </c>
      <c r="H96" s="34">
        <v>1.0781339376000001</v>
      </c>
      <c r="I96" s="34">
        <v>1.03E-8</v>
      </c>
      <c r="K96" t="s">
        <v>134</v>
      </c>
      <c r="L96" s="34">
        <v>-1.4353626584000001</v>
      </c>
      <c r="M96" s="34">
        <v>0.36844602729999998</v>
      </c>
      <c r="N96" s="34">
        <v>-0.43037455330000002</v>
      </c>
      <c r="P96" t="s">
        <v>134</v>
      </c>
      <c r="Q96" s="34">
        <v>3.4818976364999998</v>
      </c>
      <c r="R96" s="34">
        <v>0.64778505090000005</v>
      </c>
      <c r="S96" s="34">
        <v>0.14679541369999999</v>
      </c>
      <c r="U96" t="s">
        <v>239</v>
      </c>
      <c r="V96" s="34">
        <v>2.9258748427999999</v>
      </c>
      <c r="W96" s="34">
        <v>1.9713252352999999</v>
      </c>
      <c r="X96" s="34">
        <v>-0.79273293489999996</v>
      </c>
      <c r="Z96" t="s">
        <v>134</v>
      </c>
      <c r="AA96" s="34">
        <v>-1.704449044</v>
      </c>
      <c r="AB96" s="34">
        <v>0.2751292675</v>
      </c>
      <c r="AC96" s="34">
        <v>-0.69850441510000005</v>
      </c>
      <c r="AE96" t="s">
        <v>134</v>
      </c>
      <c r="AF96" s="34">
        <v>3.5666516800000001</v>
      </c>
      <c r="AG96" s="34">
        <v>0.53426143270000004</v>
      </c>
      <c r="AH96" s="34">
        <v>3.6924034000000001E-2</v>
      </c>
      <c r="AJ96" t="s">
        <v>239</v>
      </c>
      <c r="AK96" s="34">
        <v>-2.9997672784999998</v>
      </c>
      <c r="AL96" s="34">
        <v>-1.8863570656999999</v>
      </c>
      <c r="AM96" s="34">
        <v>-0.32200190750000002</v>
      </c>
    </row>
    <row r="97" spans="1:39" x14ac:dyDescent="0.25">
      <c r="A97" t="s">
        <v>134</v>
      </c>
      <c r="B97" s="34">
        <v>1.4315734904999999</v>
      </c>
      <c r="C97" s="34">
        <v>4.1818000000000003E-6</v>
      </c>
      <c r="D97" s="34">
        <v>1.8100398210999999</v>
      </c>
      <c r="F97" t="s">
        <v>87</v>
      </c>
      <c r="G97" s="34">
        <v>-1.2442138827</v>
      </c>
      <c r="H97" s="34">
        <v>-1.7398731146999999</v>
      </c>
      <c r="I97" s="34">
        <v>1.66725E-5</v>
      </c>
      <c r="K97" t="s">
        <v>87</v>
      </c>
      <c r="L97" s="34">
        <v>2.1665308899000002</v>
      </c>
      <c r="M97" s="34">
        <v>1.1543702010000001</v>
      </c>
      <c r="N97" s="34">
        <v>2.1575673332999998</v>
      </c>
      <c r="P97" t="s">
        <v>87</v>
      </c>
      <c r="Q97" s="34">
        <v>4.0153429910999998</v>
      </c>
      <c r="R97" s="34">
        <v>-0.30327625590000001</v>
      </c>
      <c r="S97" s="34">
        <v>7.8371680599999993E-2</v>
      </c>
      <c r="U97" t="s">
        <v>134</v>
      </c>
      <c r="V97" s="34">
        <v>0.233704562</v>
      </c>
      <c r="W97" s="34">
        <v>1.3957473476</v>
      </c>
      <c r="X97" s="34">
        <v>1.3519020128999999</v>
      </c>
      <c r="Z97" t="s">
        <v>87</v>
      </c>
      <c r="AA97" s="34">
        <v>1.8633813031999999</v>
      </c>
      <c r="AB97" s="34">
        <v>0.90068836460000001</v>
      </c>
      <c r="AC97" s="34">
        <v>2.2027037758999999</v>
      </c>
      <c r="AE97" t="s">
        <v>87</v>
      </c>
      <c r="AF97" s="34">
        <v>4.0023009103999998</v>
      </c>
      <c r="AG97" s="34">
        <v>-0.4289855138</v>
      </c>
      <c r="AH97" s="34">
        <v>-0.2378091661</v>
      </c>
      <c r="AJ97" t="s">
        <v>134</v>
      </c>
      <c r="AK97" s="34">
        <v>-0.11512863230000001</v>
      </c>
      <c r="AL97" s="34">
        <v>-1.1996514363999999</v>
      </c>
      <c r="AM97" s="34">
        <v>1.326532399</v>
      </c>
    </row>
    <row r="98" spans="1:39" x14ac:dyDescent="0.25">
      <c r="A98" t="s">
        <v>134</v>
      </c>
      <c r="B98" s="34">
        <v>2.2610414324999999</v>
      </c>
      <c r="C98" s="34">
        <v>-3.4879259999999999E-4</v>
      </c>
      <c r="D98" s="34">
        <v>0.74928688809999999</v>
      </c>
      <c r="F98" t="s">
        <v>87</v>
      </c>
      <c r="G98" s="34">
        <v>3.0280488004000001</v>
      </c>
      <c r="H98" s="34">
        <v>-0.88767300979999997</v>
      </c>
      <c r="I98" s="34">
        <v>1.5568200000000001E-5</v>
      </c>
      <c r="K98" t="s">
        <v>87</v>
      </c>
      <c r="L98" s="34">
        <v>-1.3103099624000001</v>
      </c>
      <c r="M98" s="34">
        <v>1.4464766591</v>
      </c>
      <c r="N98" s="34">
        <v>-0.26297899769999999</v>
      </c>
      <c r="P98" t="s">
        <v>87</v>
      </c>
      <c r="Q98" s="34">
        <v>4.0583492645000003</v>
      </c>
      <c r="R98" s="34">
        <v>1.4457862296999999</v>
      </c>
      <c r="S98" s="34">
        <v>-0.31954001479999999</v>
      </c>
      <c r="U98" t="s">
        <v>239</v>
      </c>
      <c r="V98" s="34">
        <v>-0.36987622040000001</v>
      </c>
      <c r="W98" s="34">
        <v>1.9355753137</v>
      </c>
      <c r="X98" s="34">
        <v>2.1789672988</v>
      </c>
      <c r="Z98" t="s">
        <v>87</v>
      </c>
      <c r="AA98" s="34">
        <v>-1.5792235136999999</v>
      </c>
      <c r="AB98" s="34">
        <v>1.3675637087000001</v>
      </c>
      <c r="AC98" s="34">
        <v>-0.72581162720000003</v>
      </c>
      <c r="AE98" t="s">
        <v>87</v>
      </c>
      <c r="AF98" s="34">
        <v>4.1348180026000003</v>
      </c>
      <c r="AG98" s="34">
        <v>1.3534700447000001</v>
      </c>
      <c r="AH98" s="34">
        <v>-0.4010751514</v>
      </c>
      <c r="AJ98" t="s">
        <v>239</v>
      </c>
      <c r="AK98" s="34">
        <v>0.33949588419999999</v>
      </c>
      <c r="AL98" s="34">
        <v>-1.5988673491000001</v>
      </c>
      <c r="AM98" s="34">
        <v>2.3099574679999999</v>
      </c>
    </row>
    <row r="99" spans="1:39" x14ac:dyDescent="0.25">
      <c r="A99" t="s">
        <v>134</v>
      </c>
      <c r="B99" s="34">
        <v>1.4480315089</v>
      </c>
      <c r="C99" s="34">
        <v>-9.7488060000000001E-4</v>
      </c>
      <c r="D99" s="34">
        <v>-0.51493340700000001</v>
      </c>
      <c r="F99" t="s">
        <v>87</v>
      </c>
      <c r="G99" s="34">
        <v>2.4031065485999998</v>
      </c>
      <c r="H99" s="34">
        <v>0.54086577609999997</v>
      </c>
      <c r="I99" s="34">
        <v>-0.88986190450000002</v>
      </c>
      <c r="K99" t="s">
        <v>87</v>
      </c>
      <c r="L99" s="34">
        <v>-1.1524564859999999</v>
      </c>
      <c r="M99" s="34">
        <v>0.17640370229999999</v>
      </c>
      <c r="N99" s="34">
        <v>-1.4736656922</v>
      </c>
      <c r="P99" t="s">
        <v>87</v>
      </c>
      <c r="Q99" s="34">
        <v>3.2940624557999998</v>
      </c>
      <c r="R99" s="34">
        <v>0.873318394</v>
      </c>
      <c r="S99" s="34">
        <v>1.1996091408</v>
      </c>
      <c r="U99" t="s">
        <v>87</v>
      </c>
      <c r="V99" s="34">
        <v>0.21274953799999999</v>
      </c>
      <c r="W99" s="34">
        <v>0.978525109</v>
      </c>
      <c r="X99" s="34">
        <v>-2.0330682252000001</v>
      </c>
      <c r="Z99" t="s">
        <v>87</v>
      </c>
      <c r="AA99" s="34">
        <v>-1.6546940611000001</v>
      </c>
      <c r="AB99" s="34">
        <v>-7.6535592799999996E-2</v>
      </c>
      <c r="AC99" s="34">
        <v>-1.7372811775000001</v>
      </c>
      <c r="AE99" t="s">
        <v>87</v>
      </c>
      <c r="AF99" s="34">
        <v>3.5441440595000002</v>
      </c>
      <c r="AG99" s="34">
        <v>0.61800106450000003</v>
      </c>
      <c r="AH99" s="34">
        <v>1.1259754022999999</v>
      </c>
      <c r="AJ99" t="s">
        <v>87</v>
      </c>
      <c r="AK99" s="34">
        <v>-6.6127167299999998E-2</v>
      </c>
      <c r="AL99" s="34">
        <v>-0.89555800330000002</v>
      </c>
      <c r="AM99" s="34">
        <v>-2.0470090488000001</v>
      </c>
    </row>
    <row r="100" spans="1:39" x14ac:dyDescent="0.25">
      <c r="A100" t="s">
        <v>87</v>
      </c>
      <c r="B100" s="34">
        <v>1.7250834496</v>
      </c>
      <c r="C100" s="34">
        <v>2.7195030000000002E-4</v>
      </c>
      <c r="D100" s="34">
        <v>2.8540547764999999</v>
      </c>
      <c r="F100" t="s">
        <v>87</v>
      </c>
      <c r="G100" s="34">
        <v>2.4031082528000001</v>
      </c>
      <c r="H100" s="34">
        <v>0.54087056069999995</v>
      </c>
      <c r="I100" s="34">
        <v>0.88988661540000003</v>
      </c>
      <c r="K100" t="s">
        <v>134</v>
      </c>
      <c r="L100" s="34">
        <v>-2.9344429846</v>
      </c>
      <c r="M100" s="34">
        <v>1.39955585E-2</v>
      </c>
      <c r="N100" s="34">
        <v>-0.25701878449999999</v>
      </c>
      <c r="P100" t="s">
        <v>87</v>
      </c>
      <c r="Q100" s="34">
        <v>-3.6792547030999998</v>
      </c>
      <c r="R100" s="34">
        <v>0.1542948582</v>
      </c>
      <c r="S100" s="34">
        <v>-1.0535090172999999</v>
      </c>
      <c r="U100" t="s">
        <v>87</v>
      </c>
      <c r="V100" s="34">
        <v>0.2097484875</v>
      </c>
      <c r="W100" s="34">
        <v>-0.97427624509999999</v>
      </c>
      <c r="X100" s="34">
        <v>-2.0370452070999998</v>
      </c>
      <c r="Z100" t="s">
        <v>134</v>
      </c>
      <c r="AA100" s="34">
        <v>-3.1220844523000002</v>
      </c>
      <c r="AB100" s="34">
        <v>-4.1668194999999998E-2</v>
      </c>
      <c r="AC100" s="34">
        <v>-0.159348671</v>
      </c>
      <c r="AE100" t="s">
        <v>87</v>
      </c>
      <c r="AF100" s="34">
        <v>-3.7652997474999998</v>
      </c>
      <c r="AG100" s="34">
        <v>0.1393109428</v>
      </c>
      <c r="AH100" s="34">
        <v>-1.0144562751999999</v>
      </c>
      <c r="AJ100" t="s">
        <v>87</v>
      </c>
      <c r="AK100" s="34">
        <v>0.27329179599999998</v>
      </c>
      <c r="AL100" s="34">
        <v>1.4510132479</v>
      </c>
      <c r="AM100" s="34">
        <v>-1.8408748077999999</v>
      </c>
    </row>
    <row r="101" spans="1:39" x14ac:dyDescent="0.25">
      <c r="A101" t="s">
        <v>87</v>
      </c>
      <c r="B101" s="34">
        <v>3.3444753461999999</v>
      </c>
      <c r="C101" s="34">
        <v>-4.8709030000000002E-4</v>
      </c>
      <c r="D101" s="34">
        <v>0.77241254680000004</v>
      </c>
      <c r="K101" t="s">
        <v>134</v>
      </c>
      <c r="L101" s="34">
        <v>-3.7268854853</v>
      </c>
      <c r="M101" s="34">
        <v>0.85120680429999995</v>
      </c>
      <c r="N101" s="34">
        <v>-1.2672924800000001</v>
      </c>
      <c r="P101" t="s">
        <v>87</v>
      </c>
      <c r="Q101" s="34">
        <v>-2.0890739043000002</v>
      </c>
      <c r="R101" s="34">
        <v>2.2869575069999999</v>
      </c>
      <c r="S101" s="34">
        <v>-0.99467102799999996</v>
      </c>
      <c r="U101" t="s">
        <v>134</v>
      </c>
      <c r="V101" s="34">
        <v>-2.7474721168</v>
      </c>
      <c r="W101" s="34">
        <v>1.4572991638999999</v>
      </c>
      <c r="X101" s="34">
        <v>-0.24334518729999999</v>
      </c>
      <c r="Z101" t="s">
        <v>134</v>
      </c>
      <c r="AA101" s="34">
        <v>-4.1321820312000002</v>
      </c>
      <c r="AB101" s="34">
        <v>0.69004825039999995</v>
      </c>
      <c r="AC101" s="34">
        <v>-1.0508916264999999</v>
      </c>
      <c r="AE101" t="s">
        <v>87</v>
      </c>
      <c r="AF101" s="34">
        <v>-2.1939403408999998</v>
      </c>
      <c r="AG101" s="34">
        <v>2.2791324396000001</v>
      </c>
      <c r="AH101" s="34">
        <v>-0.95693118529999999</v>
      </c>
      <c r="AJ101" t="s">
        <v>134</v>
      </c>
      <c r="AK101" s="34">
        <v>2.8011747580000002</v>
      </c>
      <c r="AL101" s="34">
        <v>-1.6976496273999999</v>
      </c>
      <c r="AM101" s="34">
        <v>-0.61671227870000001</v>
      </c>
    </row>
    <row r="102" spans="1:39" x14ac:dyDescent="0.25">
      <c r="A102" t="s">
        <v>87</v>
      </c>
      <c r="B102" s="34">
        <v>1.6604984673000001</v>
      </c>
      <c r="C102" s="34">
        <v>-0.88153437869999995</v>
      </c>
      <c r="D102" s="34">
        <v>-1.1375588291000001</v>
      </c>
      <c r="F102" s="14">
        <v>8</v>
      </c>
      <c r="G102" t="s">
        <v>83</v>
      </c>
      <c r="H102" t="s">
        <v>84</v>
      </c>
      <c r="I102" t="s">
        <v>85</v>
      </c>
      <c r="K102" t="s">
        <v>87</v>
      </c>
      <c r="L102" s="34">
        <v>-4.7993621236999999</v>
      </c>
      <c r="M102" s="34">
        <v>0.63913362480000002</v>
      </c>
      <c r="N102" s="34">
        <v>-1.1881367861000001</v>
      </c>
      <c r="U102" t="s">
        <v>87</v>
      </c>
      <c r="V102" s="34">
        <v>-2.8097415200000002</v>
      </c>
      <c r="W102" s="34">
        <v>1.186813868</v>
      </c>
      <c r="X102" s="34">
        <v>0.81815191220000005</v>
      </c>
      <c r="Z102" t="s">
        <v>87</v>
      </c>
      <c r="AA102" s="34">
        <v>-5.1581871928999998</v>
      </c>
      <c r="AB102" s="34">
        <v>0.48176309950000001</v>
      </c>
      <c r="AC102" s="34">
        <v>-0.72611573669999996</v>
      </c>
      <c r="AJ102" t="s">
        <v>87</v>
      </c>
      <c r="AK102" s="34">
        <v>2.5852691485000001</v>
      </c>
      <c r="AL102" s="34">
        <v>-2.3669276938000001</v>
      </c>
      <c r="AM102" s="34">
        <v>0.22593222339999999</v>
      </c>
    </row>
    <row r="103" spans="1:39" x14ac:dyDescent="0.25">
      <c r="A103" t="s">
        <v>87</v>
      </c>
      <c r="B103" s="34">
        <v>1.6610146549</v>
      </c>
      <c r="C103" s="34">
        <v>0.87865710409999997</v>
      </c>
      <c r="D103" s="34">
        <v>-1.1386647539000001</v>
      </c>
      <c r="F103" t="s">
        <v>134</v>
      </c>
      <c r="G103" s="34">
        <v>-2.5481044049000001</v>
      </c>
      <c r="H103" s="34">
        <v>-1.5592751333999999</v>
      </c>
      <c r="I103" s="34">
        <v>-0.3535252867</v>
      </c>
      <c r="K103" t="s">
        <v>87</v>
      </c>
      <c r="L103" s="34">
        <v>-3.5796477943</v>
      </c>
      <c r="M103" s="34">
        <v>1.9232819216000001</v>
      </c>
      <c r="N103" s="34">
        <v>-1.0923803188000001</v>
      </c>
      <c r="P103" s="3" t="s">
        <v>250</v>
      </c>
      <c r="Q103" t="s">
        <v>83</v>
      </c>
      <c r="R103" t="s">
        <v>84</v>
      </c>
      <c r="S103" t="s">
        <v>85</v>
      </c>
      <c r="U103" t="s">
        <v>87</v>
      </c>
      <c r="V103" s="34">
        <v>-2.6002588583000001</v>
      </c>
      <c r="W103" s="34">
        <v>2.5368472900999999</v>
      </c>
      <c r="X103" s="34">
        <v>-0.30614434800000001</v>
      </c>
      <c r="Z103" t="s">
        <v>87</v>
      </c>
      <c r="AA103" s="34">
        <v>-3.9788359727999998</v>
      </c>
      <c r="AB103" s="34">
        <v>1.7749668675000001</v>
      </c>
      <c r="AC103" s="34">
        <v>-1.0118347555</v>
      </c>
      <c r="AE103" s="3" t="s">
        <v>250</v>
      </c>
      <c r="AF103" t="s">
        <v>83</v>
      </c>
      <c r="AG103" t="s">
        <v>84</v>
      </c>
      <c r="AH103" t="s">
        <v>85</v>
      </c>
      <c r="AJ103" t="s">
        <v>87</v>
      </c>
      <c r="AK103" s="34">
        <v>2.8724654367000002</v>
      </c>
      <c r="AL103" s="34">
        <v>-2.3199405115</v>
      </c>
      <c r="AM103" s="34">
        <v>-1.5162936279000001</v>
      </c>
    </row>
    <row r="104" spans="1:39" x14ac:dyDescent="0.25">
      <c r="A104" t="s">
        <v>87</v>
      </c>
      <c r="B104" s="34">
        <v>-0.83975671080000003</v>
      </c>
      <c r="C104" s="34">
        <v>-1.652914E-4</v>
      </c>
      <c r="D104" s="34">
        <v>-0.65541617829999999</v>
      </c>
      <c r="F104" t="s">
        <v>86</v>
      </c>
      <c r="G104" s="34">
        <v>-1.7662973416000001</v>
      </c>
      <c r="H104" s="34">
        <v>-0.43965514210000001</v>
      </c>
      <c r="I104" s="34">
        <v>-0.77812222139999998</v>
      </c>
      <c r="K104" t="s">
        <v>87</v>
      </c>
      <c r="L104" s="34">
        <v>-3.4135349195</v>
      </c>
      <c r="M104" s="34">
        <v>0.62986632509999996</v>
      </c>
      <c r="N104" s="34">
        <v>-2.2941929479000001</v>
      </c>
      <c r="P104" t="s">
        <v>134</v>
      </c>
      <c r="Q104" s="34">
        <v>-0.69957168930000002</v>
      </c>
      <c r="R104" s="34">
        <v>0.2596509481</v>
      </c>
      <c r="S104" s="34">
        <v>0.97035816760000004</v>
      </c>
      <c r="U104" t="s">
        <v>87</v>
      </c>
      <c r="V104" s="34">
        <v>-3.7117002923000002</v>
      </c>
      <c r="W104" s="34">
        <v>1.2120541415999999</v>
      </c>
      <c r="X104" s="34">
        <v>-0.70181152800000002</v>
      </c>
      <c r="Z104" t="s">
        <v>87</v>
      </c>
      <c r="AA104" s="34">
        <v>-4.0383065653000001</v>
      </c>
      <c r="AB104" s="34">
        <v>0.37235960210000002</v>
      </c>
      <c r="AC104" s="34">
        <v>-2.0959785969000002</v>
      </c>
      <c r="AE104" t="s">
        <v>134</v>
      </c>
      <c r="AF104" s="34">
        <v>-0.82661268840000002</v>
      </c>
      <c r="AG104" s="34">
        <v>0.59318045620000004</v>
      </c>
      <c r="AH104" s="34">
        <v>0.53918167390000005</v>
      </c>
      <c r="AJ104" t="s">
        <v>87</v>
      </c>
      <c r="AK104" s="34">
        <v>3.7753391784999999</v>
      </c>
      <c r="AL104" s="34">
        <v>-1.2392008892999999</v>
      </c>
      <c r="AM104" s="34">
        <v>-0.44457815119999999</v>
      </c>
    </row>
    <row r="105" spans="1:39" x14ac:dyDescent="0.25">
      <c r="A105" t="s">
        <v>87</v>
      </c>
      <c r="B105" s="34">
        <v>-0.83055838069999999</v>
      </c>
      <c r="C105" s="34">
        <v>5.4442770000000002E-4</v>
      </c>
      <c r="D105" s="34">
        <v>1.9820578873000001</v>
      </c>
      <c r="F105" t="s">
        <v>134</v>
      </c>
      <c r="G105" s="34">
        <v>-1.6363997148</v>
      </c>
      <c r="H105" s="34">
        <v>0.52959979180000005</v>
      </c>
      <c r="I105" s="34">
        <v>0.12923925489999999</v>
      </c>
      <c r="K105" t="s">
        <v>134</v>
      </c>
      <c r="L105" s="34">
        <v>-3.4088881974</v>
      </c>
      <c r="M105" s="34">
        <v>0.35068070019999997</v>
      </c>
      <c r="N105" s="34">
        <v>1.1599585106000001</v>
      </c>
      <c r="P105" t="s">
        <v>134</v>
      </c>
      <c r="Q105" s="34">
        <v>-1.0949190770999999</v>
      </c>
      <c r="R105" s="34">
        <v>1.9116244336999999</v>
      </c>
      <c r="S105" s="34">
        <v>-0.66306363739999996</v>
      </c>
      <c r="U105" t="s">
        <v>134</v>
      </c>
      <c r="V105" s="34">
        <v>-2.7516904755999998</v>
      </c>
      <c r="W105" s="34">
        <v>-1.4511995864</v>
      </c>
      <c r="X105" s="34">
        <v>-0.24882784120000001</v>
      </c>
      <c r="Z105" t="s">
        <v>134</v>
      </c>
      <c r="AA105" s="34">
        <v>-3.2907443286000002</v>
      </c>
      <c r="AB105" s="34">
        <v>0.44104709199999997</v>
      </c>
      <c r="AC105" s="34">
        <v>1.2855368244000001</v>
      </c>
      <c r="AE105" t="s">
        <v>134</v>
      </c>
      <c r="AF105" s="34">
        <v>-1.0209281810999999</v>
      </c>
      <c r="AG105" s="34">
        <v>1.7594449434999999</v>
      </c>
      <c r="AH105" s="34">
        <v>-0.50327276229999995</v>
      </c>
      <c r="AJ105" t="s">
        <v>134</v>
      </c>
      <c r="AK105" s="34">
        <v>2.9914356008</v>
      </c>
      <c r="AL105" s="34">
        <v>1.4110003085</v>
      </c>
      <c r="AM105" s="34">
        <v>-0.12480661010000001</v>
      </c>
    </row>
    <row r="106" spans="1:39" x14ac:dyDescent="0.25">
      <c r="F106" t="s">
        <v>86</v>
      </c>
      <c r="G106" s="34">
        <v>-2.2402693111</v>
      </c>
      <c r="H106" s="34">
        <v>0.58400197970000001</v>
      </c>
      <c r="I106" s="34">
        <v>1.1714716865999999</v>
      </c>
      <c r="K106" t="s">
        <v>87</v>
      </c>
      <c r="L106" s="34">
        <v>-2.8890054931</v>
      </c>
      <c r="M106" s="34">
        <v>-0.25212118830000002</v>
      </c>
      <c r="N106" s="34">
        <v>1.9129337169</v>
      </c>
      <c r="P106" t="s">
        <v>134</v>
      </c>
      <c r="Q106" s="34">
        <v>1.1923967777</v>
      </c>
      <c r="R106" s="34">
        <v>1.9201486920999999</v>
      </c>
      <c r="S106" s="34">
        <v>-0.34131637460000003</v>
      </c>
      <c r="U106" t="s">
        <v>87</v>
      </c>
      <c r="V106" s="34">
        <v>-2.8138442369000001</v>
      </c>
      <c r="W106" s="34">
        <v>-1.1837719738000001</v>
      </c>
      <c r="X106" s="34">
        <v>0.81344592969999996</v>
      </c>
      <c r="Z106" t="s">
        <v>87</v>
      </c>
      <c r="AA106" s="34">
        <v>-2.6423515208000001</v>
      </c>
      <c r="AB106" s="34">
        <v>-0.1117229372</v>
      </c>
      <c r="AC106" s="34">
        <v>1.9743753876000001</v>
      </c>
      <c r="AE106" t="s">
        <v>134</v>
      </c>
      <c r="AF106" s="34">
        <v>1.2039499897999999</v>
      </c>
      <c r="AG106" s="34">
        <v>1.7563839960000001</v>
      </c>
      <c r="AH106" s="34">
        <v>-0.18842413929999999</v>
      </c>
      <c r="AJ106" t="s">
        <v>87</v>
      </c>
      <c r="AK106" s="34">
        <v>2.807158061</v>
      </c>
      <c r="AL106" s="34">
        <v>1.8926825831</v>
      </c>
      <c r="AM106" s="34">
        <v>0.8432193563</v>
      </c>
    </row>
    <row r="107" spans="1:39" x14ac:dyDescent="0.25">
      <c r="A107" s="14">
        <v>7</v>
      </c>
      <c r="B107" t="s">
        <v>83</v>
      </c>
      <c r="C107" t="s">
        <v>84</v>
      </c>
      <c r="D107" t="s">
        <v>85</v>
      </c>
      <c r="F107" t="s">
        <v>134</v>
      </c>
      <c r="G107" s="34">
        <v>-0.69223853040000005</v>
      </c>
      <c r="H107" s="34">
        <v>1.6036847654999999</v>
      </c>
      <c r="I107" s="34">
        <v>-0.32584848350000001</v>
      </c>
      <c r="K107" t="s">
        <v>87</v>
      </c>
      <c r="L107" s="34">
        <v>-3.2381900371999999</v>
      </c>
      <c r="M107" s="34">
        <v>1.4092841754000001</v>
      </c>
      <c r="N107" s="34">
        <v>1.3920258872</v>
      </c>
      <c r="P107" t="s">
        <v>134</v>
      </c>
      <c r="Q107" s="34">
        <v>0.68522556590000006</v>
      </c>
      <c r="R107" s="34">
        <v>0.34258113530000001</v>
      </c>
      <c r="S107" s="34">
        <v>1.0769430722</v>
      </c>
      <c r="U107" t="s">
        <v>87</v>
      </c>
      <c r="V107" s="34">
        <v>-3.7150870386000001</v>
      </c>
      <c r="W107" s="34">
        <v>-1.2022334191999999</v>
      </c>
      <c r="X107" s="34">
        <v>-0.70704131339999998</v>
      </c>
      <c r="Z107" t="s">
        <v>87</v>
      </c>
      <c r="AA107" s="34">
        <v>-3.0608577802000001</v>
      </c>
      <c r="AB107" s="34">
        <v>1.5096073949</v>
      </c>
      <c r="AC107" s="34">
        <v>1.3783936207</v>
      </c>
      <c r="AE107" t="s">
        <v>134</v>
      </c>
      <c r="AF107" s="34">
        <v>0.72851380030000001</v>
      </c>
      <c r="AG107" s="34">
        <v>0.60342061749999998</v>
      </c>
      <c r="AH107" s="34">
        <v>0.75206948969999998</v>
      </c>
      <c r="AJ107" t="s">
        <v>87</v>
      </c>
      <c r="AK107" s="34">
        <v>3.881239265</v>
      </c>
      <c r="AL107" s="34">
        <v>0.78844715470000004</v>
      </c>
      <c r="AM107" s="34">
        <v>-2.8374327000000001E-2</v>
      </c>
    </row>
    <row r="108" spans="1:39" x14ac:dyDescent="0.25">
      <c r="A108" t="s">
        <v>134</v>
      </c>
      <c r="B108" s="34">
        <v>0.1085974109</v>
      </c>
      <c r="C108" s="34">
        <v>-2.0977389999999999E-4</v>
      </c>
      <c r="D108" s="34">
        <v>3.3113983999999999E-2</v>
      </c>
      <c r="F108" t="s">
        <v>134</v>
      </c>
      <c r="G108" s="34">
        <v>0.63274040320000002</v>
      </c>
      <c r="H108" s="34">
        <v>1.4664828309</v>
      </c>
      <c r="I108" s="34">
        <v>-0.36392688569999998</v>
      </c>
      <c r="K108" t="s">
        <v>87</v>
      </c>
      <c r="L108" s="34">
        <v>-4.4827849229999996</v>
      </c>
      <c r="M108" s="34">
        <v>0.15439710309999999</v>
      </c>
      <c r="N108" s="34">
        <v>1.2583658476999999</v>
      </c>
      <c r="P108" t="s">
        <v>87</v>
      </c>
      <c r="Q108" s="34">
        <v>-1.3290900698999999</v>
      </c>
      <c r="R108" s="34">
        <v>0.76140029970000001</v>
      </c>
      <c r="S108" s="34">
        <v>1.6931394778</v>
      </c>
      <c r="U108" t="s">
        <v>87</v>
      </c>
      <c r="V108" s="34">
        <v>-2.6070776524000001</v>
      </c>
      <c r="W108" s="34">
        <v>-2.5309083718999998</v>
      </c>
      <c r="X108" s="34">
        <v>-0.3148328822</v>
      </c>
      <c r="Z108" t="s">
        <v>87</v>
      </c>
      <c r="AA108" s="34">
        <v>-4.3249032769999998</v>
      </c>
      <c r="AB108" s="34">
        <v>0.29144923579999998</v>
      </c>
      <c r="AC108" s="34">
        <v>1.6170387084</v>
      </c>
      <c r="AE108" t="s">
        <v>87</v>
      </c>
      <c r="AF108" s="34">
        <v>-1.3596628113</v>
      </c>
      <c r="AG108" s="34">
        <v>0.80600438350000003</v>
      </c>
      <c r="AH108" s="34">
        <v>1.4664169449</v>
      </c>
      <c r="AJ108" t="s">
        <v>87</v>
      </c>
      <c r="AK108" s="34">
        <v>3.2091629935000001</v>
      </c>
      <c r="AL108" s="34">
        <v>2.2081331966</v>
      </c>
      <c r="AM108" s="34">
        <v>-0.84554939419999997</v>
      </c>
    </row>
    <row r="109" spans="1:39" x14ac:dyDescent="0.25">
      <c r="A109" t="s">
        <v>134</v>
      </c>
      <c r="B109" s="34">
        <v>3.9776804399999997E-2</v>
      </c>
      <c r="C109" s="34">
        <v>1.5236629999999999E-4</v>
      </c>
      <c r="D109" s="34">
        <v>1.3896936538</v>
      </c>
      <c r="F109" t="s">
        <v>134</v>
      </c>
      <c r="G109" s="34">
        <v>1.2985896048000001</v>
      </c>
      <c r="H109" s="34">
        <v>0.20072618189999999</v>
      </c>
      <c r="I109" s="34">
        <v>4.3205577799999999E-2</v>
      </c>
      <c r="K109" t="s">
        <v>134</v>
      </c>
      <c r="L109" s="34">
        <v>-3.1700152599</v>
      </c>
      <c r="M109" s="34">
        <v>-1.4739740756999999</v>
      </c>
      <c r="N109" s="34">
        <v>-0.53701549849999997</v>
      </c>
      <c r="P109" t="s">
        <v>87</v>
      </c>
      <c r="Q109" s="34">
        <v>1.0756431485</v>
      </c>
      <c r="R109" s="34">
        <v>0.83580019689999996</v>
      </c>
      <c r="S109" s="34">
        <v>1.960845918</v>
      </c>
      <c r="U109" t="s">
        <v>87</v>
      </c>
      <c r="V109" s="34">
        <v>-0.43392795699999998</v>
      </c>
      <c r="W109" s="34">
        <v>2.4725275890999998</v>
      </c>
      <c r="X109" s="34">
        <v>-1.1970434724000001</v>
      </c>
      <c r="Z109" t="s">
        <v>134</v>
      </c>
      <c r="AA109" s="34">
        <v>-3.3857802691000001</v>
      </c>
      <c r="AB109" s="34">
        <v>-1.5487444217999999</v>
      </c>
      <c r="AC109" s="34">
        <v>-0.22697884290000001</v>
      </c>
      <c r="AE109" t="s">
        <v>87</v>
      </c>
      <c r="AF109" s="34">
        <v>0.9394819901</v>
      </c>
      <c r="AG109" s="34">
        <v>0.83125442760000001</v>
      </c>
      <c r="AH109" s="34">
        <v>1.8006005678000001</v>
      </c>
      <c r="AJ109" t="s">
        <v>87</v>
      </c>
      <c r="AK109" s="34">
        <v>0.31735585960000001</v>
      </c>
      <c r="AL109" s="34">
        <v>-2.3308608488</v>
      </c>
      <c r="AM109" s="34">
        <v>-1.086748711</v>
      </c>
    </row>
    <row r="110" spans="1:39" x14ac:dyDescent="0.25">
      <c r="A110" t="s">
        <v>134</v>
      </c>
      <c r="B110" s="34">
        <v>1.3983385208000001</v>
      </c>
      <c r="C110" s="34">
        <v>1.124347E-4</v>
      </c>
      <c r="D110" s="34">
        <v>1.8532594304000001</v>
      </c>
      <c r="F110" t="s">
        <v>86</v>
      </c>
      <c r="G110" s="34">
        <v>2.6095322956999998</v>
      </c>
      <c r="H110" s="34">
        <v>0.23541718210000001</v>
      </c>
      <c r="I110" s="34">
        <v>-0.23829044229999999</v>
      </c>
      <c r="K110" t="s">
        <v>87</v>
      </c>
      <c r="L110" s="34">
        <v>-4.2385386586999996</v>
      </c>
      <c r="M110" s="34">
        <v>-1.7097045774999999</v>
      </c>
      <c r="N110" s="34">
        <v>-0.47219652919999999</v>
      </c>
      <c r="P110" t="s">
        <v>134</v>
      </c>
      <c r="Q110" s="34">
        <v>0.16101745710000001</v>
      </c>
      <c r="R110" s="34">
        <v>1.4343436905</v>
      </c>
      <c r="S110" s="34">
        <v>-1.3254008685000001</v>
      </c>
      <c r="Z110" t="s">
        <v>87</v>
      </c>
      <c r="AA110" s="34">
        <v>-4.4023672109999996</v>
      </c>
      <c r="AB110" s="34">
        <v>-1.7760064419999999</v>
      </c>
      <c r="AC110" s="34">
        <v>0.1145950053</v>
      </c>
      <c r="AE110" t="s">
        <v>134</v>
      </c>
      <c r="AF110" s="34">
        <v>0.23717526329999999</v>
      </c>
      <c r="AG110" s="34">
        <v>1.5823396546999999</v>
      </c>
      <c r="AH110" s="34">
        <v>-1.3747208973</v>
      </c>
    </row>
    <row r="111" spans="1:39" x14ac:dyDescent="0.25">
      <c r="A111" t="s">
        <v>134</v>
      </c>
      <c r="B111" s="34">
        <v>2.1731035805999999</v>
      </c>
      <c r="C111" s="34">
        <v>-4.4699779999999998E-4</v>
      </c>
      <c r="D111" s="34">
        <v>0.73756062469999994</v>
      </c>
      <c r="F111" t="s">
        <v>134</v>
      </c>
      <c r="G111" s="34">
        <v>3.3420998274999998</v>
      </c>
      <c r="H111" s="34">
        <v>-0.93577632349999995</v>
      </c>
      <c r="I111" s="34">
        <v>0.12767861229999999</v>
      </c>
      <c r="K111" t="s">
        <v>87</v>
      </c>
      <c r="L111" s="34">
        <v>-2.8274514450999999</v>
      </c>
      <c r="M111" s="34">
        <v>-1.7451440302000001</v>
      </c>
      <c r="N111" s="34">
        <v>-1.5433882234</v>
      </c>
      <c r="P111" t="s">
        <v>87</v>
      </c>
      <c r="Q111" s="34">
        <v>0.29369984040000002</v>
      </c>
      <c r="R111" s="34">
        <v>2.0179409302</v>
      </c>
      <c r="S111" s="34">
        <v>-2.2517704590999998</v>
      </c>
      <c r="Z111" t="s">
        <v>87</v>
      </c>
      <c r="AA111" s="34">
        <v>-3.2846496731000001</v>
      </c>
      <c r="AB111" s="34">
        <v>-1.9195255199000001</v>
      </c>
      <c r="AC111" s="34">
        <v>-1.2544879125999999</v>
      </c>
      <c r="AE111" t="s">
        <v>87</v>
      </c>
      <c r="AF111" s="34">
        <v>0.33880310559999999</v>
      </c>
      <c r="AG111" s="34">
        <v>2.3795392163</v>
      </c>
      <c r="AH111" s="34">
        <v>-2.1158236618999999</v>
      </c>
    </row>
    <row r="112" spans="1:39" x14ac:dyDescent="0.25">
      <c r="A112" t="s">
        <v>86</v>
      </c>
      <c r="B112" s="34">
        <v>1.4005735239999999</v>
      </c>
      <c r="C112" s="34">
        <v>-5.3619949999999996E-4</v>
      </c>
      <c r="D112" s="34">
        <v>-0.37582700419999998</v>
      </c>
      <c r="F112" t="s">
        <v>86</v>
      </c>
      <c r="G112" s="34">
        <v>0.75119968309999996</v>
      </c>
      <c r="H112" s="34">
        <v>-0.73933358640000002</v>
      </c>
      <c r="I112" s="34">
        <v>0.5714820827</v>
      </c>
      <c r="K112" t="s">
        <v>87</v>
      </c>
      <c r="L112" s="34">
        <v>-2.6432265835000002</v>
      </c>
      <c r="M112" s="34">
        <v>-2.1084717410999998</v>
      </c>
      <c r="N112" s="34">
        <v>0.1844648066</v>
      </c>
      <c r="P112" t="s">
        <v>87</v>
      </c>
      <c r="Q112" s="34">
        <v>0.20404574489999999</v>
      </c>
      <c r="R112" s="34">
        <v>0.37548153439999998</v>
      </c>
      <c r="S112" s="34">
        <v>-1.5785446716</v>
      </c>
      <c r="Z112" t="s">
        <v>87</v>
      </c>
      <c r="AA112" s="34">
        <v>-2.6837610168000001</v>
      </c>
      <c r="AB112" s="34">
        <v>-2.1059193059000001</v>
      </c>
      <c r="AC112" s="34">
        <v>0.40294543560000001</v>
      </c>
      <c r="AE112" t="s">
        <v>87</v>
      </c>
      <c r="AF112" s="34">
        <v>0.30777765169999999</v>
      </c>
      <c r="AG112" s="34">
        <v>0.60096047519999996</v>
      </c>
      <c r="AH112" s="34">
        <v>-1.8496666948</v>
      </c>
    </row>
    <row r="113" spans="1:34" x14ac:dyDescent="0.25">
      <c r="A113" t="s">
        <v>87</v>
      </c>
      <c r="B113" s="34">
        <v>1.7448210114</v>
      </c>
      <c r="C113" s="34">
        <v>3.5875099999999998E-4</v>
      </c>
      <c r="D113" s="34">
        <v>2.8765209654000001</v>
      </c>
      <c r="F113" t="s">
        <v>87</v>
      </c>
      <c r="G113" s="34">
        <v>1.2770074726</v>
      </c>
      <c r="H113" s="34">
        <v>2.2818543441000001</v>
      </c>
      <c r="I113" s="34">
        <v>-0.67584861249999995</v>
      </c>
      <c r="P113" t="s">
        <v>134</v>
      </c>
      <c r="Q113" s="34">
        <v>-0.76378249919999996</v>
      </c>
      <c r="R113" s="34">
        <v>2.9858863332999999</v>
      </c>
      <c r="S113" s="34">
        <v>0.15494716310000001</v>
      </c>
      <c r="AE113" t="s">
        <v>134</v>
      </c>
      <c r="AF113" s="34">
        <v>-0.66965925189999997</v>
      </c>
      <c r="AG113" s="34">
        <v>3.0313456191000001</v>
      </c>
      <c r="AH113" s="34">
        <v>0.24872220819999999</v>
      </c>
    </row>
    <row r="114" spans="1:34" x14ac:dyDescent="0.25">
      <c r="A114" t="s">
        <v>87</v>
      </c>
      <c r="B114" s="34">
        <v>3.2390185881</v>
      </c>
      <c r="C114" s="34">
        <v>-7.3635819999999996E-4</v>
      </c>
      <c r="D114" s="34">
        <v>0.57018980500000005</v>
      </c>
      <c r="F114" t="s">
        <v>87</v>
      </c>
      <c r="G114" s="34">
        <v>-1.155401396</v>
      </c>
      <c r="H114" s="34">
        <v>2.5526628961000002</v>
      </c>
      <c r="I114" s="34">
        <v>-0.58275343999999996</v>
      </c>
      <c r="K114" s="3" t="s">
        <v>243</v>
      </c>
      <c r="L114" t="s">
        <v>83</v>
      </c>
      <c r="M114" t="s">
        <v>84</v>
      </c>
      <c r="N114" t="s">
        <v>85</v>
      </c>
      <c r="P114" t="s">
        <v>134</v>
      </c>
      <c r="Q114" s="34">
        <v>0.63082015039999995</v>
      </c>
      <c r="R114" s="34">
        <v>3.0051369522</v>
      </c>
      <c r="S114" s="34">
        <v>0.33617500230000003</v>
      </c>
      <c r="Z114" s="3" t="s">
        <v>243</v>
      </c>
      <c r="AA114" t="s">
        <v>83</v>
      </c>
      <c r="AB114" t="s">
        <v>84</v>
      </c>
      <c r="AC114" t="s">
        <v>85</v>
      </c>
      <c r="AE114" t="s">
        <v>134</v>
      </c>
      <c r="AF114" s="34">
        <v>0.65581161600000004</v>
      </c>
      <c r="AG114" s="34">
        <v>3.0299911870999998</v>
      </c>
      <c r="AH114" s="34">
        <v>0.43416334420000002</v>
      </c>
    </row>
    <row r="115" spans="1:34" x14ac:dyDescent="0.25">
      <c r="A115" t="s">
        <v>87</v>
      </c>
      <c r="B115" s="34">
        <v>-0.63268555910000002</v>
      </c>
      <c r="C115" s="34">
        <v>-3.1330110000000002E-4</v>
      </c>
      <c r="D115" s="34">
        <v>-0.75090608169999995</v>
      </c>
      <c r="F115" t="s">
        <v>87</v>
      </c>
      <c r="G115" s="34">
        <v>-2.5583442134999999</v>
      </c>
      <c r="H115" s="34">
        <v>-2.2458343072</v>
      </c>
      <c r="I115" s="34">
        <v>-1.1981904352999999</v>
      </c>
      <c r="K115" t="s">
        <v>134</v>
      </c>
      <c r="L115" s="34">
        <v>-4.0266821199999997E-2</v>
      </c>
      <c r="M115" s="34">
        <v>-0.69252059939999999</v>
      </c>
      <c r="N115" s="34">
        <v>-1.2194593925999999</v>
      </c>
      <c r="P115" t="s">
        <v>87</v>
      </c>
      <c r="Q115" s="34">
        <v>-2.0950871474000001</v>
      </c>
      <c r="R115" s="34">
        <v>1.6823013435</v>
      </c>
      <c r="S115" s="34">
        <v>-1.0165810605000001</v>
      </c>
      <c r="Z115" t="s">
        <v>134</v>
      </c>
      <c r="AA115" s="34">
        <v>-0.26853299409999998</v>
      </c>
      <c r="AB115" s="34">
        <v>-0.7735809776</v>
      </c>
      <c r="AC115" s="34">
        <v>-0.77872437029999997</v>
      </c>
      <c r="AE115" t="s">
        <v>87</v>
      </c>
      <c r="AF115" s="34">
        <v>-1.992331112</v>
      </c>
      <c r="AG115" s="34">
        <v>1.7395338828</v>
      </c>
      <c r="AH115" s="34">
        <v>-1.0018354407000001</v>
      </c>
    </row>
    <row r="116" spans="1:34" x14ac:dyDescent="0.25">
      <c r="A116" t="s">
        <v>87</v>
      </c>
      <c r="B116" s="34">
        <v>-0.85992388109999995</v>
      </c>
      <c r="C116" s="34">
        <v>4.420785E-4</v>
      </c>
      <c r="D116" s="34">
        <v>1.9877346225000001</v>
      </c>
      <c r="F116" t="s">
        <v>87</v>
      </c>
      <c r="G116" s="34">
        <v>-2.0755791812000002</v>
      </c>
      <c r="H116" s="34">
        <v>-2.0203833888</v>
      </c>
      <c r="I116" s="34">
        <v>0.51693425859999997</v>
      </c>
      <c r="K116" t="s">
        <v>134</v>
      </c>
      <c r="L116" s="34">
        <v>-4.0440638899999999E-2</v>
      </c>
      <c r="M116" s="34">
        <v>0.68864404530000001</v>
      </c>
      <c r="N116" s="34">
        <v>-1.2225992185000001</v>
      </c>
      <c r="P116" t="s">
        <v>87</v>
      </c>
      <c r="Q116" s="34">
        <v>2.2565237209000002</v>
      </c>
      <c r="R116" s="34">
        <v>1.7630719243999999</v>
      </c>
      <c r="S116" s="34">
        <v>-0.4781026297</v>
      </c>
      <c r="Z116" t="s">
        <v>134</v>
      </c>
      <c r="AA116" s="34">
        <v>-0.26835908339999998</v>
      </c>
      <c r="AB116" s="34">
        <v>0.76678329690000002</v>
      </c>
      <c r="AC116" s="34">
        <v>-0.78602153610000003</v>
      </c>
      <c r="AE116" t="s">
        <v>87</v>
      </c>
      <c r="AF116" s="34">
        <v>2.2719939173000001</v>
      </c>
      <c r="AG116" s="34">
        <v>1.7356028172</v>
      </c>
      <c r="AH116" s="34">
        <v>-0.40459465610000001</v>
      </c>
    </row>
    <row r="117" spans="1:34" x14ac:dyDescent="0.25">
      <c r="F117" t="s">
        <v>87</v>
      </c>
      <c r="G117" s="34">
        <v>-3.5610524879000001</v>
      </c>
      <c r="H117" s="34">
        <v>-1.2417003844000001</v>
      </c>
      <c r="I117" s="34">
        <v>-9.7259117699999995E-2</v>
      </c>
      <c r="K117" t="s">
        <v>134</v>
      </c>
      <c r="L117" s="34">
        <v>-1.523559967</v>
      </c>
      <c r="M117" s="34">
        <v>1.3689912068000001</v>
      </c>
      <c r="N117" s="34">
        <v>0.38330915989999997</v>
      </c>
      <c r="P117" t="s">
        <v>134</v>
      </c>
      <c r="Q117" s="34">
        <v>-1.3416161259999999</v>
      </c>
      <c r="R117" s="34">
        <v>-0.82033042109999998</v>
      </c>
      <c r="S117" s="34">
        <v>0.20761770909999999</v>
      </c>
      <c r="Z117" t="s">
        <v>134</v>
      </c>
      <c r="AA117" s="34">
        <v>-1.3837630729999999</v>
      </c>
      <c r="AB117" s="34">
        <v>1.2951337840999999</v>
      </c>
      <c r="AC117" s="34">
        <v>0.1518954304</v>
      </c>
      <c r="AE117" t="s">
        <v>134</v>
      </c>
      <c r="AF117" s="34">
        <v>-1.3762443269</v>
      </c>
      <c r="AG117" s="34">
        <v>-0.69274395040000003</v>
      </c>
      <c r="AH117" s="34">
        <v>-3.4996726200000002E-2</v>
      </c>
    </row>
    <row r="118" spans="1:34" x14ac:dyDescent="0.25">
      <c r="A118" s="14">
        <v>8</v>
      </c>
      <c r="B118" t="s">
        <v>83</v>
      </c>
      <c r="C118" t="s">
        <v>84</v>
      </c>
      <c r="D118" t="s">
        <v>85</v>
      </c>
      <c r="F118" t="s">
        <v>87</v>
      </c>
      <c r="G118" s="34">
        <v>3.2625722465</v>
      </c>
      <c r="H118" s="34">
        <v>-1.1080392657</v>
      </c>
      <c r="I118" s="34">
        <v>1.2032394765000001</v>
      </c>
      <c r="K118" t="s">
        <v>134</v>
      </c>
      <c r="L118" s="34">
        <v>-0.94798153549999997</v>
      </c>
      <c r="M118" s="34">
        <v>0.7089896336</v>
      </c>
      <c r="N118" s="34">
        <v>1.4495810462000001</v>
      </c>
      <c r="P118" t="s">
        <v>86</v>
      </c>
      <c r="Q118" s="34">
        <v>-0.77738652730000002</v>
      </c>
      <c r="R118" s="34">
        <v>-1.587932522</v>
      </c>
      <c r="S118" s="34">
        <v>-0.5484546978</v>
      </c>
      <c r="Z118" t="s">
        <v>134</v>
      </c>
      <c r="AA118" s="34">
        <v>-1.1822886786</v>
      </c>
      <c r="AB118" s="34">
        <v>0.67631653199999997</v>
      </c>
      <c r="AC118" s="34">
        <v>1.5141775326</v>
      </c>
      <c r="AE118" t="s">
        <v>86</v>
      </c>
      <c r="AF118" s="34">
        <v>-0.87582082360000002</v>
      </c>
      <c r="AG118" s="34">
        <v>-1.3303621843</v>
      </c>
      <c r="AH118" s="34">
        <v>-0.93449649400000001</v>
      </c>
    </row>
    <row r="119" spans="1:34" x14ac:dyDescent="0.25">
      <c r="A119" t="s">
        <v>134</v>
      </c>
      <c r="B119" s="34">
        <v>1.1021481372999999</v>
      </c>
      <c r="C119" s="34">
        <v>-1.4143226403</v>
      </c>
      <c r="D119" s="34">
        <v>-1.0317957144000001</v>
      </c>
      <c r="F119" t="s">
        <v>87</v>
      </c>
      <c r="G119" s="34">
        <v>2.9517286189999998</v>
      </c>
      <c r="H119" s="34">
        <v>-1.8053349511000001</v>
      </c>
      <c r="I119" s="34">
        <v>-0.40558257469999998</v>
      </c>
      <c r="K119" t="s">
        <v>134</v>
      </c>
      <c r="L119" s="34">
        <v>-0.94801148609999997</v>
      </c>
      <c r="M119" s="34">
        <v>-0.70286178909999997</v>
      </c>
      <c r="N119" s="34">
        <v>1.4514559164</v>
      </c>
      <c r="P119" t="s">
        <v>86</v>
      </c>
      <c r="Q119" s="34">
        <v>-2.6695202714000001</v>
      </c>
      <c r="R119" s="34">
        <v>-0.87095194809999998</v>
      </c>
      <c r="S119" s="34">
        <v>0.4343879967</v>
      </c>
      <c r="Z119" t="s">
        <v>134</v>
      </c>
      <c r="AA119" s="34">
        <v>-1.1825057994999999</v>
      </c>
      <c r="AB119" s="34">
        <v>-0.66184433509999996</v>
      </c>
      <c r="AC119" s="34">
        <v>1.5203789118</v>
      </c>
      <c r="AE119" t="s">
        <v>86</v>
      </c>
      <c r="AF119" s="34">
        <v>-2.5428852117999998</v>
      </c>
      <c r="AG119" s="34">
        <v>-1.0253293781999999</v>
      </c>
      <c r="AH119" s="34">
        <v>0.53441492800000001</v>
      </c>
    </row>
    <row r="120" spans="1:34" x14ac:dyDescent="0.25">
      <c r="A120" t="s">
        <v>134</v>
      </c>
      <c r="B120" s="34">
        <v>1.5980963606</v>
      </c>
      <c r="C120" s="34">
        <v>-0.73892223189999995</v>
      </c>
      <c r="D120" s="34">
        <v>1.13132961E-2</v>
      </c>
      <c r="F120" t="s">
        <v>87</v>
      </c>
      <c r="G120" s="34">
        <v>4.3736004286999997</v>
      </c>
      <c r="H120" s="34">
        <v>-0.73770748939999997</v>
      </c>
      <c r="I120" s="34">
        <v>-0.15812944979999999</v>
      </c>
      <c r="K120" t="s">
        <v>87</v>
      </c>
      <c r="L120" s="34">
        <v>-1.3734532665999999</v>
      </c>
      <c r="M120" s="34">
        <v>2.4420224983000001</v>
      </c>
      <c r="N120" s="34">
        <v>0.28219800309999998</v>
      </c>
      <c r="P120" t="s">
        <v>134</v>
      </c>
      <c r="Q120" s="34">
        <v>-3.3637677459000002</v>
      </c>
      <c r="R120" s="34">
        <v>-1.9114415031</v>
      </c>
      <c r="S120" s="34">
        <v>-0.25150264169999997</v>
      </c>
      <c r="Z120" t="s">
        <v>87</v>
      </c>
      <c r="AA120" s="34">
        <v>-1.3563156011999999</v>
      </c>
      <c r="AB120" s="34">
        <v>2.3868983343000001</v>
      </c>
      <c r="AC120" s="34">
        <v>0.17885004390000001</v>
      </c>
      <c r="AE120" t="s">
        <v>134</v>
      </c>
      <c r="AF120" s="34">
        <v>-3.1533460177000001</v>
      </c>
      <c r="AG120" s="34">
        <v>-2.2136431721999998</v>
      </c>
      <c r="AH120" s="34">
        <v>2.5611442700000001E-2</v>
      </c>
    </row>
    <row r="121" spans="1:34" x14ac:dyDescent="0.25">
      <c r="A121" t="s">
        <v>134</v>
      </c>
      <c r="B121" s="34">
        <v>1.6495662746999999</v>
      </c>
      <c r="C121" s="34">
        <v>0.74950316630000002</v>
      </c>
      <c r="D121" s="34">
        <v>1.6665306500000001E-2</v>
      </c>
      <c r="K121" t="s">
        <v>87</v>
      </c>
      <c r="L121" s="34">
        <v>-0.29978084690000001</v>
      </c>
      <c r="M121" s="34">
        <v>1.2477442259</v>
      </c>
      <c r="N121" s="34">
        <v>2.1360180266</v>
      </c>
      <c r="P121" t="s">
        <v>87</v>
      </c>
      <c r="Q121" s="34">
        <v>-2.9617673243999998</v>
      </c>
      <c r="R121" s="34">
        <v>-2.8869423107999999</v>
      </c>
      <c r="S121" s="34">
        <v>3.1430272500000002E-2</v>
      </c>
      <c r="Z121" t="s">
        <v>87</v>
      </c>
      <c r="AA121" s="34">
        <v>-1.0463691632000001</v>
      </c>
      <c r="AB121" s="34">
        <v>1.2869879336000001</v>
      </c>
      <c r="AC121" s="34">
        <v>2.4020518330999998</v>
      </c>
      <c r="AE121" t="s">
        <v>87</v>
      </c>
      <c r="AF121" s="34">
        <v>-2.485778652</v>
      </c>
      <c r="AG121" s="34">
        <v>-3.0661254947000001</v>
      </c>
      <c r="AH121" s="34">
        <v>0.1670991389</v>
      </c>
    </row>
    <row r="122" spans="1:34" x14ac:dyDescent="0.25">
      <c r="A122" t="s">
        <v>87</v>
      </c>
      <c r="B122" s="34">
        <v>1.0825744081999999</v>
      </c>
      <c r="C122" s="34">
        <v>-2.5009740075</v>
      </c>
      <c r="D122" s="34">
        <v>-1.0422253075000001</v>
      </c>
      <c r="F122" s="14">
        <v>9</v>
      </c>
      <c r="G122" t="s">
        <v>83</v>
      </c>
      <c r="H122" t="s">
        <v>84</v>
      </c>
      <c r="I122" t="s">
        <v>85</v>
      </c>
      <c r="K122" t="s">
        <v>87</v>
      </c>
      <c r="L122" s="34">
        <v>-0.2997086753</v>
      </c>
      <c r="M122" s="34">
        <v>-1.2399936883</v>
      </c>
      <c r="N122" s="34">
        <v>2.1392334877999999</v>
      </c>
      <c r="P122" t="s">
        <v>87</v>
      </c>
      <c r="Q122" s="34">
        <v>-4.4050523571999998</v>
      </c>
      <c r="R122" s="34">
        <v>-1.8209084391999999</v>
      </c>
      <c r="S122" s="34">
        <v>5.4557450799999997E-2</v>
      </c>
      <c r="Z122" t="s">
        <v>87</v>
      </c>
      <c r="AA122" s="34">
        <v>-1.0468236811</v>
      </c>
      <c r="AB122" s="34">
        <v>-1.2643118089000001</v>
      </c>
      <c r="AC122" s="34">
        <v>2.4138925218999998</v>
      </c>
      <c r="AE122" t="s">
        <v>87</v>
      </c>
      <c r="AF122" s="34">
        <v>-4.0702685728999999</v>
      </c>
      <c r="AG122" s="34">
        <v>-2.3402263628000002</v>
      </c>
      <c r="AH122" s="34">
        <v>0.59875125750000002</v>
      </c>
    </row>
    <row r="123" spans="1:34" x14ac:dyDescent="0.25">
      <c r="A123" t="s">
        <v>134</v>
      </c>
      <c r="B123" s="34">
        <v>2.0521634617000002</v>
      </c>
      <c r="C123" s="34">
        <v>1.4357330855999999</v>
      </c>
      <c r="D123" s="34">
        <v>-1.0590710548</v>
      </c>
      <c r="F123" t="s">
        <v>134</v>
      </c>
      <c r="G123" s="34">
        <v>-3.0688354181999999</v>
      </c>
      <c r="H123" s="34">
        <v>-0.77948094280000002</v>
      </c>
      <c r="I123" s="34">
        <v>5.4598500000000002E-5</v>
      </c>
      <c r="K123" t="s">
        <v>134</v>
      </c>
      <c r="L123" s="34">
        <v>-1.5240783012000001</v>
      </c>
      <c r="M123" s="34">
        <v>-1.3662477100999999</v>
      </c>
      <c r="N123" s="34">
        <v>0.3876076148</v>
      </c>
      <c r="P123" t="s">
        <v>87</v>
      </c>
      <c r="Q123" s="34">
        <v>-3.267398649</v>
      </c>
      <c r="R123" s="34">
        <v>-1.7862334375</v>
      </c>
      <c r="S123" s="34">
        <v>-1.3328016825</v>
      </c>
      <c r="Z123" t="s">
        <v>134</v>
      </c>
      <c r="AA123" s="34">
        <v>-1.3840049206</v>
      </c>
      <c r="AB123" s="34">
        <v>-1.2931938489000001</v>
      </c>
      <c r="AC123" s="34">
        <v>0.16392148519999999</v>
      </c>
      <c r="AE123" t="s">
        <v>87</v>
      </c>
      <c r="AF123" s="34">
        <v>-3.3732457298999998</v>
      </c>
      <c r="AG123" s="34">
        <v>-2.1000910489</v>
      </c>
      <c r="AH123" s="34">
        <v>-1.0382937193999999</v>
      </c>
    </row>
    <row r="124" spans="1:34" x14ac:dyDescent="0.25">
      <c r="A124" t="s">
        <v>87</v>
      </c>
      <c r="B124" s="34">
        <v>2.0709433493999998</v>
      </c>
      <c r="C124" s="34">
        <v>2.5224475166000002</v>
      </c>
      <c r="D124" s="34">
        <v>-1.0601889686999999</v>
      </c>
      <c r="F124" t="s">
        <v>134</v>
      </c>
      <c r="G124" s="34">
        <v>-1.9223180544</v>
      </c>
      <c r="H124" s="34">
        <v>0.20159284969999999</v>
      </c>
      <c r="I124" s="34">
        <v>-8.9159800000000006E-5</v>
      </c>
      <c r="K124" t="s">
        <v>134</v>
      </c>
      <c r="L124" s="34">
        <v>1.1703012547</v>
      </c>
      <c r="M124" s="34">
        <v>-1.150418116</v>
      </c>
      <c r="N124" s="34">
        <v>-0.47813013469999999</v>
      </c>
      <c r="P124" t="s">
        <v>134</v>
      </c>
      <c r="Q124" s="34">
        <v>1.5658981813999999</v>
      </c>
      <c r="R124" s="34">
        <v>-0.81462917430000004</v>
      </c>
      <c r="S124" s="34">
        <v>0.67251160840000002</v>
      </c>
      <c r="Z124" t="s">
        <v>134</v>
      </c>
      <c r="AA124" s="34">
        <v>1.1135042583999999</v>
      </c>
      <c r="AB124" s="34">
        <v>-1.158186742</v>
      </c>
      <c r="AC124" s="34">
        <v>-0.27663304890000001</v>
      </c>
      <c r="AE124" t="s">
        <v>134</v>
      </c>
      <c r="AF124" s="34">
        <v>1.3526190349</v>
      </c>
      <c r="AG124" s="34">
        <v>-0.7582216249</v>
      </c>
      <c r="AH124" s="34">
        <v>0.51167657330000005</v>
      </c>
    </row>
    <row r="125" spans="1:34" x14ac:dyDescent="0.25">
      <c r="A125" t="s">
        <v>87</v>
      </c>
      <c r="B125" s="34">
        <v>0.69017339300000002</v>
      </c>
      <c r="C125" s="34">
        <v>-0.89930161490000005</v>
      </c>
      <c r="D125" s="34">
        <v>-1.8946879547</v>
      </c>
      <c r="F125" t="s">
        <v>86</v>
      </c>
      <c r="G125" s="34">
        <v>-2.0933760799000001</v>
      </c>
      <c r="H125" s="34">
        <v>1.4032797807999999</v>
      </c>
      <c r="I125" s="34">
        <v>2.4788890000000002E-4</v>
      </c>
      <c r="K125" t="s">
        <v>134</v>
      </c>
      <c r="L125" s="34">
        <v>1.1695954466</v>
      </c>
      <c r="M125" s="34">
        <v>1.1543571952</v>
      </c>
      <c r="N125" s="34">
        <v>-0.4847230569</v>
      </c>
      <c r="P125" t="s">
        <v>86</v>
      </c>
      <c r="Q125" s="34">
        <v>1.8537376571999999</v>
      </c>
      <c r="R125" s="34">
        <v>-1.6841563853999999</v>
      </c>
      <c r="S125" s="34">
        <v>1.4604372396</v>
      </c>
      <c r="Z125" t="s">
        <v>134</v>
      </c>
      <c r="AA125" s="34">
        <v>1.1134484273</v>
      </c>
      <c r="AB125" s="34">
        <v>1.1614068015000001</v>
      </c>
      <c r="AC125" s="34">
        <v>-0.28881797799999998</v>
      </c>
      <c r="AE125" t="s">
        <v>86</v>
      </c>
      <c r="AF125" s="34">
        <v>1.1771101374999999</v>
      </c>
      <c r="AG125" s="34">
        <v>-1.6984811433</v>
      </c>
      <c r="AH125" s="34">
        <v>1.2515988634999999</v>
      </c>
    </row>
    <row r="126" spans="1:34" x14ac:dyDescent="0.25">
      <c r="A126" t="s">
        <v>87</v>
      </c>
      <c r="B126" s="34">
        <v>2.3860179949</v>
      </c>
      <c r="C126" s="34">
        <v>0.92973994110000002</v>
      </c>
      <c r="D126" s="34">
        <v>-1.9602167631</v>
      </c>
      <c r="F126" t="s">
        <v>134</v>
      </c>
      <c r="G126" s="34">
        <v>-0.54292486750000002</v>
      </c>
      <c r="H126" s="34">
        <v>-0.3883502305</v>
      </c>
      <c r="I126" s="34">
        <v>-1.496065E-4</v>
      </c>
      <c r="K126" t="s">
        <v>86</v>
      </c>
      <c r="L126" s="34">
        <v>1.5718182205</v>
      </c>
      <c r="M126" s="34">
        <v>2.2850321885999998</v>
      </c>
      <c r="N126" s="34">
        <v>-0.31466451899999998</v>
      </c>
      <c r="P126" t="s">
        <v>86</v>
      </c>
      <c r="Q126" s="34">
        <v>2.0305269472999998</v>
      </c>
      <c r="R126" s="34">
        <v>-0.78055894309999996</v>
      </c>
      <c r="S126" s="34">
        <v>-0.581903697</v>
      </c>
      <c r="Z126" t="s">
        <v>86</v>
      </c>
      <c r="AA126" s="34">
        <v>1.5293194296999999</v>
      </c>
      <c r="AB126" s="34">
        <v>2.2836587235999999</v>
      </c>
      <c r="AC126" s="34">
        <v>-0.1100213451</v>
      </c>
      <c r="AE126" t="s">
        <v>86</v>
      </c>
      <c r="AF126" s="34">
        <v>2.1206470982000001</v>
      </c>
      <c r="AG126" s="34">
        <v>-0.81147188169999995</v>
      </c>
      <c r="AH126" s="34">
        <v>-0.58187236639999995</v>
      </c>
    </row>
    <row r="127" spans="1:34" x14ac:dyDescent="0.25">
      <c r="A127" t="s">
        <v>134</v>
      </c>
      <c r="B127" s="34">
        <v>1.2495598862999999</v>
      </c>
      <c r="C127" s="34">
        <v>1.4406625229000001</v>
      </c>
      <c r="D127" s="34">
        <v>1.2971818816</v>
      </c>
      <c r="F127" t="s">
        <v>134</v>
      </c>
      <c r="G127" s="34">
        <v>0.54292493529999997</v>
      </c>
      <c r="H127" s="34">
        <v>0.38835049259999999</v>
      </c>
      <c r="I127" s="34">
        <v>9.4708400000000003E-5</v>
      </c>
      <c r="K127" t="s">
        <v>86</v>
      </c>
      <c r="L127" s="34">
        <v>1.5811352615000001</v>
      </c>
      <c r="M127" s="34">
        <v>-2.2767003419999998</v>
      </c>
      <c r="N127" s="34">
        <v>-0.29680160020000002</v>
      </c>
      <c r="P127" t="s">
        <v>134</v>
      </c>
      <c r="Q127" s="34">
        <v>2.7113430267999998</v>
      </c>
      <c r="R127" s="34">
        <v>-1.9651351798000001</v>
      </c>
      <c r="S127" s="34">
        <v>-0.99890136860000001</v>
      </c>
      <c r="Z127" t="s">
        <v>86</v>
      </c>
      <c r="AA127" s="34">
        <v>1.5394393508999999</v>
      </c>
      <c r="AB127" s="34">
        <v>-2.2742666582000002</v>
      </c>
      <c r="AC127" s="34">
        <v>-8.0623337200000006E-2</v>
      </c>
      <c r="AE127" t="s">
        <v>134</v>
      </c>
      <c r="AF127" s="34">
        <v>2.6118480784</v>
      </c>
      <c r="AG127" s="34">
        <v>-2.1126849662999998</v>
      </c>
      <c r="AH127" s="34">
        <v>-0.90919378260000006</v>
      </c>
    </row>
    <row r="128" spans="1:34" x14ac:dyDescent="0.25">
      <c r="A128" t="s">
        <v>87</v>
      </c>
      <c r="B128" s="34">
        <v>1.2380201900000001</v>
      </c>
      <c r="C128" s="34">
        <v>2.5258610434</v>
      </c>
      <c r="D128" s="34">
        <v>1.1681006164000001</v>
      </c>
      <c r="F128" t="s">
        <v>134</v>
      </c>
      <c r="G128" s="34">
        <v>1.9223179800000001</v>
      </c>
      <c r="H128" s="34">
        <v>-0.20159267419999999</v>
      </c>
      <c r="I128" s="34">
        <v>2.63173E-5</v>
      </c>
      <c r="K128" t="s">
        <v>87</v>
      </c>
      <c r="L128" s="34">
        <v>-0.53694964020000002</v>
      </c>
      <c r="M128" s="34">
        <v>1.3442019535</v>
      </c>
      <c r="N128" s="34">
        <v>-1.9259950718000001</v>
      </c>
      <c r="P128" t="s">
        <v>87</v>
      </c>
      <c r="Q128" s="34">
        <v>2.0326457491999999</v>
      </c>
      <c r="R128" s="34">
        <v>-2.8182587335</v>
      </c>
      <c r="S128" s="34">
        <v>-0.92722844869999999</v>
      </c>
      <c r="Z128" t="s">
        <v>87</v>
      </c>
      <c r="AA128" s="34">
        <v>-0.40505224159999997</v>
      </c>
      <c r="AB128" s="34">
        <v>1.1881529097000001</v>
      </c>
      <c r="AC128" s="34">
        <v>-1.7879840964</v>
      </c>
      <c r="AE128" t="s">
        <v>87</v>
      </c>
      <c r="AF128" s="34">
        <v>1.7693342105000001</v>
      </c>
      <c r="AG128" s="34">
        <v>-2.7880581279999999</v>
      </c>
      <c r="AH128" s="34">
        <v>-1.074786418</v>
      </c>
    </row>
    <row r="129" spans="1:34" x14ac:dyDescent="0.25">
      <c r="A129" t="s">
        <v>87</v>
      </c>
      <c r="B129" s="34">
        <v>0.2535631619</v>
      </c>
      <c r="C129" s="34">
        <v>1.1178991915000001</v>
      </c>
      <c r="D129" s="34">
        <v>1.6227603524000001</v>
      </c>
      <c r="F129" t="s">
        <v>134</v>
      </c>
      <c r="G129" s="34">
        <v>3.0688351440999999</v>
      </c>
      <c r="H129" s="34">
        <v>0.7794811961</v>
      </c>
      <c r="I129" s="34">
        <v>-2.1460299999999998E-5</v>
      </c>
      <c r="K129" t="s">
        <v>134</v>
      </c>
      <c r="L129" s="34">
        <v>-2.7152765137000001</v>
      </c>
      <c r="M129" s="34">
        <v>0.77582815920000003</v>
      </c>
      <c r="N129" s="34">
        <v>-0.33266699430000002</v>
      </c>
      <c r="P129" t="s">
        <v>87</v>
      </c>
      <c r="Q129" s="34">
        <v>3.0010998824000001</v>
      </c>
      <c r="R129" s="34">
        <v>-1.787802012</v>
      </c>
      <c r="S129" s="34">
        <v>-2.0336073610000001</v>
      </c>
      <c r="Z129" t="s">
        <v>134</v>
      </c>
      <c r="AA129" s="34">
        <v>-2.7241074582000002</v>
      </c>
      <c r="AB129" s="34">
        <v>0.77373084979999995</v>
      </c>
      <c r="AC129" s="34">
        <v>-0.42171696180000001</v>
      </c>
      <c r="AE129" t="s">
        <v>87</v>
      </c>
      <c r="AF129" s="34">
        <v>3.1936699193</v>
      </c>
      <c r="AG129" s="34">
        <v>-1.9865591675000001</v>
      </c>
      <c r="AH129" s="34">
        <v>-1.8209236971</v>
      </c>
    </row>
    <row r="130" spans="1:34" x14ac:dyDescent="0.25">
      <c r="A130" t="s">
        <v>87</v>
      </c>
      <c r="B130" s="34">
        <v>1.9475171375</v>
      </c>
      <c r="C130" s="34">
        <v>1.2032700975999999</v>
      </c>
      <c r="D130" s="34">
        <v>2.108662212</v>
      </c>
      <c r="F130" t="s">
        <v>86</v>
      </c>
      <c r="G130" s="34">
        <v>2.0933761276</v>
      </c>
      <c r="H130" s="34">
        <v>-1.4032795760000001</v>
      </c>
      <c r="I130" s="34">
        <v>-1.9020880000000001E-4</v>
      </c>
      <c r="K130" t="s">
        <v>134</v>
      </c>
      <c r="L130" s="34">
        <v>-2.7156819181</v>
      </c>
      <c r="M130" s="34">
        <v>-0.77504435810000005</v>
      </c>
      <c r="N130" s="34">
        <v>-0.33010413490000001</v>
      </c>
      <c r="P130" t="s">
        <v>87</v>
      </c>
      <c r="Q130" s="34">
        <v>3.5895721485999998</v>
      </c>
      <c r="R130" s="34">
        <v>-2.1417952937</v>
      </c>
      <c r="S130" s="34">
        <v>-0.37427433389999998</v>
      </c>
      <c r="Z130" t="s">
        <v>134</v>
      </c>
      <c r="AA130" s="34">
        <v>-2.7243222717000002</v>
      </c>
      <c r="AB130" s="34">
        <v>-0.77710671259999997</v>
      </c>
      <c r="AC130" s="34">
        <v>-0.41449518010000003</v>
      </c>
      <c r="AE130" t="s">
        <v>87</v>
      </c>
      <c r="AF130" s="34">
        <v>3.2359225338000002</v>
      </c>
      <c r="AG130" s="34">
        <v>-2.4982290273999999</v>
      </c>
      <c r="AH130" s="34">
        <v>-0.1001026312</v>
      </c>
    </row>
    <row r="131" spans="1:34" x14ac:dyDescent="0.25">
      <c r="A131" t="s">
        <v>134</v>
      </c>
      <c r="B131" s="34">
        <v>2.1091082877999998</v>
      </c>
      <c r="C131" s="34">
        <v>-1.4428873667</v>
      </c>
      <c r="D131" s="34">
        <v>1.2444659794999999</v>
      </c>
      <c r="F131" t="s">
        <v>87</v>
      </c>
      <c r="G131" s="34">
        <v>0.43146956479999998</v>
      </c>
      <c r="H131" s="34">
        <v>1.4716043703999999</v>
      </c>
      <c r="I131" s="34">
        <v>3.2879900000000001E-4</v>
      </c>
      <c r="K131" t="s">
        <v>87</v>
      </c>
      <c r="L131" s="34">
        <v>-1.3740663216</v>
      </c>
      <c r="M131" s="34">
        <v>-2.4396236913</v>
      </c>
      <c r="N131" s="34">
        <v>0.29003111310000002</v>
      </c>
      <c r="P131" t="s">
        <v>87</v>
      </c>
      <c r="Q131" s="34">
        <v>1.1667977570000001</v>
      </c>
      <c r="R131" s="34">
        <v>3.6748802600000001</v>
      </c>
      <c r="S131" s="34">
        <v>1.0003515459000001</v>
      </c>
      <c r="Z131" t="s">
        <v>87</v>
      </c>
      <c r="AA131" s="34">
        <v>-1.3565508607000001</v>
      </c>
      <c r="AB131" s="34">
        <v>-2.3846755358</v>
      </c>
      <c r="AC131" s="34">
        <v>0.2010807174</v>
      </c>
      <c r="AE131" t="s">
        <v>87</v>
      </c>
      <c r="AF131" s="34">
        <v>1.238640746</v>
      </c>
      <c r="AG131" s="34">
        <v>3.7379123079999999</v>
      </c>
      <c r="AH131" s="34">
        <v>1.0144068132999999</v>
      </c>
    </row>
    <row r="132" spans="1:34" x14ac:dyDescent="0.25">
      <c r="A132" t="s">
        <v>87</v>
      </c>
      <c r="B132" s="34">
        <v>3.1304229048000001</v>
      </c>
      <c r="C132" s="34">
        <v>-1.1236718385</v>
      </c>
      <c r="D132" s="34">
        <v>1.4836656044000001</v>
      </c>
      <c r="F132" t="s">
        <v>87</v>
      </c>
      <c r="G132" s="34">
        <v>-0.43146944040000001</v>
      </c>
      <c r="H132" s="34">
        <v>-1.4716041</v>
      </c>
      <c r="I132" s="34">
        <v>-3.8523460000000002E-4</v>
      </c>
      <c r="K132" t="s">
        <v>87</v>
      </c>
      <c r="L132" s="34">
        <v>-0.53625862849999995</v>
      </c>
      <c r="M132" s="34">
        <v>-1.3509718837</v>
      </c>
      <c r="N132" s="34">
        <v>-1.9205247840999999</v>
      </c>
      <c r="P132" t="s">
        <v>87</v>
      </c>
      <c r="Q132" s="34">
        <v>-1.4724752716</v>
      </c>
      <c r="R132" s="34">
        <v>3.6322916293</v>
      </c>
      <c r="S132" s="34">
        <v>0.66109030869999996</v>
      </c>
      <c r="Z132" t="s">
        <v>87</v>
      </c>
      <c r="AA132" s="34">
        <v>-0.4048744205</v>
      </c>
      <c r="AB132" s="34">
        <v>-1.2039221674</v>
      </c>
      <c r="AC132" s="34">
        <v>-1.7769057817</v>
      </c>
      <c r="AE132" t="s">
        <v>87</v>
      </c>
      <c r="AF132" s="34">
        <v>-1.3926097132999999</v>
      </c>
      <c r="AG132" s="34">
        <v>3.7369465458</v>
      </c>
      <c r="AH132" s="34">
        <v>0.64425784129999997</v>
      </c>
    </row>
    <row r="133" spans="1:34" x14ac:dyDescent="0.25">
      <c r="A133" t="s">
        <v>87</v>
      </c>
      <c r="B133" s="34">
        <v>1.4860998033999999</v>
      </c>
      <c r="C133" s="34">
        <v>-1.2133777151</v>
      </c>
      <c r="D133" s="34">
        <v>2.1169323423000002</v>
      </c>
      <c r="F133" t="s">
        <v>87</v>
      </c>
      <c r="G133" s="34">
        <v>-3.0049103095</v>
      </c>
      <c r="H133" s="34">
        <v>-1.427823552</v>
      </c>
      <c r="I133" s="34">
        <v>-0.88132972070000004</v>
      </c>
      <c r="K133" t="s">
        <v>87</v>
      </c>
      <c r="L133" s="34">
        <v>-3.6113214865000001</v>
      </c>
      <c r="M133" s="34">
        <v>-1.1359368559</v>
      </c>
      <c r="N133" s="34">
        <v>0.1894970869</v>
      </c>
      <c r="Z133" t="s">
        <v>87</v>
      </c>
      <c r="AA133" s="34">
        <v>-3.5481271975999999</v>
      </c>
      <c r="AB133" s="34">
        <v>-1.1624765706</v>
      </c>
      <c r="AC133" s="34">
        <v>0.1928640596</v>
      </c>
    </row>
    <row r="134" spans="1:34" x14ac:dyDescent="0.25">
      <c r="A134" t="s">
        <v>87</v>
      </c>
      <c r="B134" s="34">
        <v>2.1079452486000001</v>
      </c>
      <c r="C134" s="34">
        <v>-2.5267491500000001</v>
      </c>
      <c r="D134" s="34">
        <v>1.104118172</v>
      </c>
      <c r="F134" t="s">
        <v>87</v>
      </c>
      <c r="G134" s="34">
        <v>-3.0045104524999999</v>
      </c>
      <c r="H134" s="34">
        <v>-1.4280683585</v>
      </c>
      <c r="I134" s="34">
        <v>0.88122989890000003</v>
      </c>
      <c r="K134" t="s">
        <v>87</v>
      </c>
      <c r="L134" s="34">
        <v>-2.7806355968999998</v>
      </c>
      <c r="M134" s="34">
        <v>-1.1720853778</v>
      </c>
      <c r="N134" s="34">
        <v>-1.3480682167</v>
      </c>
      <c r="P134" s="3" t="s">
        <v>251</v>
      </c>
      <c r="Q134" t="s">
        <v>83</v>
      </c>
      <c r="R134" t="s">
        <v>84</v>
      </c>
      <c r="S134" t="s">
        <v>85</v>
      </c>
      <c r="Z134" t="s">
        <v>87</v>
      </c>
      <c r="AA134" s="34">
        <v>-2.8566228636000002</v>
      </c>
      <c r="AB134" s="34">
        <v>-1.1741915620000001</v>
      </c>
      <c r="AC134" s="34">
        <v>-1.4276228715999999</v>
      </c>
      <c r="AE134" s="3" t="s">
        <v>251</v>
      </c>
      <c r="AF134" t="s">
        <v>83</v>
      </c>
      <c r="AG134" t="s">
        <v>84</v>
      </c>
      <c r="AH134" t="s">
        <v>85</v>
      </c>
    </row>
    <row r="135" spans="1:34" x14ac:dyDescent="0.25">
      <c r="F135" t="s">
        <v>87</v>
      </c>
      <c r="G135" s="34">
        <v>-4.0188475795</v>
      </c>
      <c r="H135" s="34">
        <v>-0.24466272559999999</v>
      </c>
      <c r="I135" s="34">
        <v>3.4185180000000001E-4</v>
      </c>
      <c r="K135" t="s">
        <v>87</v>
      </c>
      <c r="L135" s="34">
        <v>-2.7799331491000001</v>
      </c>
      <c r="M135" s="34">
        <v>1.1695293875999999</v>
      </c>
      <c r="N135" s="34">
        <v>-1.3519385580000001</v>
      </c>
      <c r="P135" t="s">
        <v>134</v>
      </c>
      <c r="Q135" s="34">
        <v>-0.44492177900000002</v>
      </c>
      <c r="R135" s="34">
        <v>-0.78067993710000005</v>
      </c>
      <c r="S135" s="34">
        <v>-0.40612189040000002</v>
      </c>
      <c r="Z135" t="s">
        <v>87</v>
      </c>
      <c r="AA135" s="34">
        <v>-2.8563641719000001</v>
      </c>
      <c r="AB135" s="34">
        <v>1.1614305798</v>
      </c>
      <c r="AC135" s="34">
        <v>-1.4384821146</v>
      </c>
      <c r="AE135" t="s">
        <v>134</v>
      </c>
      <c r="AF135" s="34">
        <v>-0.4856896262</v>
      </c>
      <c r="AG135" s="34">
        <v>-0.43444686290000001</v>
      </c>
      <c r="AH135" s="34">
        <v>-0.50385198959999999</v>
      </c>
    </row>
    <row r="136" spans="1:34" x14ac:dyDescent="0.25">
      <c r="A136" s="14">
        <v>9</v>
      </c>
      <c r="B136" t="s">
        <v>83</v>
      </c>
      <c r="C136" t="s">
        <v>84</v>
      </c>
      <c r="D136" t="s">
        <v>85</v>
      </c>
      <c r="F136" t="s">
        <v>87</v>
      </c>
      <c r="G136" s="34">
        <v>3.0043984540999999</v>
      </c>
      <c r="H136" s="34">
        <v>1.4283452636</v>
      </c>
      <c r="I136" s="34">
        <v>-0.88098077370000005</v>
      </c>
      <c r="K136" t="s">
        <v>87</v>
      </c>
      <c r="L136" s="34">
        <v>-3.6108171530000002</v>
      </c>
      <c r="M136" s="34">
        <v>1.1388209551999999</v>
      </c>
      <c r="N136" s="34">
        <v>0.18564166109999999</v>
      </c>
      <c r="P136" t="s">
        <v>134</v>
      </c>
      <c r="Q136" s="34">
        <v>-1.0097357</v>
      </c>
      <c r="R136" s="34">
        <v>1.3502452518000001</v>
      </c>
      <c r="S136" s="34">
        <v>-0.96839657189999995</v>
      </c>
      <c r="Z136" t="s">
        <v>87</v>
      </c>
      <c r="AA136" s="34">
        <v>-3.5477770680999998</v>
      </c>
      <c r="AB136" s="34">
        <v>1.1649496275</v>
      </c>
      <c r="AC136" s="34">
        <v>0.1820791313</v>
      </c>
      <c r="AE136" t="s">
        <v>134</v>
      </c>
      <c r="AF136" s="34">
        <v>-0.93279562500000002</v>
      </c>
      <c r="AG136" s="34">
        <v>0.9906255169</v>
      </c>
      <c r="AH136" s="34">
        <v>-1.0014788462999999</v>
      </c>
    </row>
    <row r="137" spans="1:34" x14ac:dyDescent="0.25">
      <c r="A137" t="s">
        <v>134</v>
      </c>
      <c r="B137" s="34">
        <v>4.9178423700000001E-2</v>
      </c>
      <c r="C137" s="34">
        <v>-0.2462339103</v>
      </c>
      <c r="D137" s="34">
        <v>-3.0984800000000002E-5</v>
      </c>
      <c r="F137" t="s">
        <v>87</v>
      </c>
      <c r="G137" s="34">
        <v>3.0050216856</v>
      </c>
      <c r="H137" s="34">
        <v>1.4275470125</v>
      </c>
      <c r="I137" s="34">
        <v>0.88157861400000004</v>
      </c>
      <c r="K137" t="s">
        <v>239</v>
      </c>
      <c r="L137" s="34">
        <v>1.7796754232000001</v>
      </c>
      <c r="M137" s="34">
        <v>2.0434262000000002E-3</v>
      </c>
      <c r="N137" s="34">
        <v>1.3753686500000001E-2</v>
      </c>
      <c r="P137" t="s">
        <v>134</v>
      </c>
      <c r="Q137" s="34">
        <v>0.87944569849999998</v>
      </c>
      <c r="R137" s="34">
        <v>1.6392746648000001</v>
      </c>
      <c r="S137" s="34">
        <v>0.32234517810000002</v>
      </c>
      <c r="Z137" t="s">
        <v>239</v>
      </c>
      <c r="AA137" s="34">
        <v>1.8385698078999999</v>
      </c>
      <c r="AB137" s="34">
        <v>1.5364735E-3</v>
      </c>
      <c r="AC137" s="34">
        <v>-4.88990199E-2</v>
      </c>
      <c r="AE137" t="s">
        <v>134</v>
      </c>
      <c r="AF137" s="34">
        <v>0.86355817109999999</v>
      </c>
      <c r="AG137" s="34">
        <v>1.4324803582000001</v>
      </c>
      <c r="AH137" s="34">
        <v>0.2753672023</v>
      </c>
    </row>
    <row r="138" spans="1:34" x14ac:dyDescent="0.25">
      <c r="A138" t="s">
        <v>134</v>
      </c>
      <c r="B138" s="34">
        <v>-1.1121933563999999</v>
      </c>
      <c r="C138" s="34">
        <v>0.42084177420000002</v>
      </c>
      <c r="D138" s="34">
        <v>-8.6309999999999992E-6</v>
      </c>
      <c r="F138" t="s">
        <v>87</v>
      </c>
      <c r="G138" s="34">
        <v>4.0188473103</v>
      </c>
      <c r="H138" s="34">
        <v>0.24466319380000001</v>
      </c>
      <c r="I138" s="34">
        <v>-5.6751230000000005E-4</v>
      </c>
      <c r="K138" t="s">
        <v>134</v>
      </c>
      <c r="L138" s="34">
        <v>2.9798897358000001</v>
      </c>
      <c r="M138" s="34">
        <v>-1.06518597E-2</v>
      </c>
      <c r="N138" s="34">
        <v>0.82069915159999995</v>
      </c>
      <c r="P138" t="s">
        <v>134</v>
      </c>
      <c r="Q138" s="34">
        <v>0.67238060529999999</v>
      </c>
      <c r="R138" s="34">
        <v>-0.57148347450000003</v>
      </c>
      <c r="S138" s="34">
        <v>0.39616222020000003</v>
      </c>
      <c r="Z138" t="s">
        <v>134</v>
      </c>
      <c r="AA138" s="34">
        <v>3.1886254009999999</v>
      </c>
      <c r="AB138" s="34">
        <v>-1.43735155E-2</v>
      </c>
      <c r="AC138" s="34">
        <v>0.4780533904</v>
      </c>
      <c r="AE138" t="s">
        <v>134</v>
      </c>
      <c r="AF138" s="34">
        <v>0.72758204289999995</v>
      </c>
      <c r="AG138" s="34">
        <v>-0.1379415255</v>
      </c>
      <c r="AH138" s="34">
        <v>0.39831292019999998</v>
      </c>
    </row>
    <row r="139" spans="1:34" x14ac:dyDescent="0.25">
      <c r="A139" t="s">
        <v>134</v>
      </c>
      <c r="B139" s="34">
        <v>1.3586005301999999</v>
      </c>
      <c r="C139" s="34">
        <v>0.40121149189999999</v>
      </c>
      <c r="D139" s="34">
        <v>1.5682899999999999E-5</v>
      </c>
      <c r="K139" t="s">
        <v>87</v>
      </c>
      <c r="L139" s="34">
        <v>3.7665072596</v>
      </c>
      <c r="M139" s="34">
        <v>-0.57533738020000003</v>
      </c>
      <c r="N139" s="34">
        <v>0.31428313790000001</v>
      </c>
      <c r="P139" t="s">
        <v>134</v>
      </c>
      <c r="Q139" s="34">
        <v>0.45721662730000001</v>
      </c>
      <c r="R139" s="34">
        <v>1.6373349830999999</v>
      </c>
      <c r="S139" s="34">
        <v>-1.1213292193</v>
      </c>
      <c r="Z139" t="s">
        <v>87</v>
      </c>
      <c r="AA139" s="34">
        <v>3.8159979170999998</v>
      </c>
      <c r="AB139" s="34">
        <v>-0.65380077189999997</v>
      </c>
      <c r="AC139" s="34">
        <v>-0.1461107327</v>
      </c>
      <c r="AE139" t="s">
        <v>134</v>
      </c>
      <c r="AF139" s="34">
        <v>0.4518667764</v>
      </c>
      <c r="AG139" s="34">
        <v>1.6348122086000001</v>
      </c>
      <c r="AH139" s="34">
        <v>-1.1955670398</v>
      </c>
    </row>
    <row r="140" spans="1:34" x14ac:dyDescent="0.25">
      <c r="A140" t="s">
        <v>134</v>
      </c>
      <c r="B140" s="34">
        <v>2.5217644002999999</v>
      </c>
      <c r="C140" s="34">
        <v>-0.25989566390000002</v>
      </c>
      <c r="D140" s="34">
        <v>-7.8167500000000007E-5</v>
      </c>
      <c r="K140" t="s">
        <v>87</v>
      </c>
      <c r="L140" s="34">
        <v>3.2926274717999999</v>
      </c>
      <c r="M140" s="34">
        <v>1.0250915801</v>
      </c>
      <c r="N140" s="34">
        <v>0.96116762860000005</v>
      </c>
      <c r="P140" t="s">
        <v>87</v>
      </c>
      <c r="Q140" s="34">
        <v>0.56465516000000004</v>
      </c>
      <c r="R140" s="34">
        <v>2.6652536132</v>
      </c>
      <c r="S140" s="34">
        <v>-1.5035313468</v>
      </c>
      <c r="Z140" t="s">
        <v>87</v>
      </c>
      <c r="AA140" s="34">
        <v>3.5591562728000001</v>
      </c>
      <c r="AB140" s="34">
        <v>1.0110602178000001</v>
      </c>
      <c r="AC140" s="34">
        <v>0.47148097509999998</v>
      </c>
      <c r="AE140" t="s">
        <v>87</v>
      </c>
      <c r="AF140" s="34">
        <v>0.38817544479999999</v>
      </c>
      <c r="AG140" s="34">
        <v>2.6916948076999998</v>
      </c>
      <c r="AH140" s="34">
        <v>-1.4686506148</v>
      </c>
    </row>
    <row r="141" spans="1:34" x14ac:dyDescent="0.25">
      <c r="A141" t="s">
        <v>87</v>
      </c>
      <c r="B141" s="34">
        <v>1.3593703673999999</v>
      </c>
      <c r="C141" s="34">
        <v>1.4914658724000001</v>
      </c>
      <c r="D141" s="34">
        <v>1.2757440000000001E-4</v>
      </c>
      <c r="K141" t="s">
        <v>87</v>
      </c>
      <c r="L141" s="34">
        <v>2.7801868725999999</v>
      </c>
      <c r="M141" s="34">
        <v>-0.47630280390000002</v>
      </c>
      <c r="N141" s="34">
        <v>1.7897889611</v>
      </c>
      <c r="P141" t="s">
        <v>87</v>
      </c>
      <c r="Q141" s="34">
        <v>1.0157879588000001</v>
      </c>
      <c r="R141" s="34">
        <v>0.96606203540000002</v>
      </c>
      <c r="S141" s="34">
        <v>-1.7749307515999999</v>
      </c>
      <c r="Z141" t="s">
        <v>87</v>
      </c>
      <c r="AA141" s="34">
        <v>3.1880606833999998</v>
      </c>
      <c r="AB141" s="34">
        <v>-0.40688485759999998</v>
      </c>
      <c r="AC141" s="34">
        <v>1.4982253416</v>
      </c>
      <c r="AE141" t="s">
        <v>87</v>
      </c>
      <c r="AF141" s="34">
        <v>1.0850880804</v>
      </c>
      <c r="AG141" s="34">
        <v>1.091012281</v>
      </c>
      <c r="AH141" s="34">
        <v>-1.9033152709000001</v>
      </c>
    </row>
    <row r="142" spans="1:34" x14ac:dyDescent="0.25">
      <c r="A142" t="s">
        <v>87</v>
      </c>
      <c r="B142" s="34">
        <v>3.4734928235</v>
      </c>
      <c r="C142" s="34">
        <v>0.26114806779999999</v>
      </c>
      <c r="D142" s="34">
        <v>-5.0531200000000002E-5</v>
      </c>
      <c r="P142" t="s">
        <v>134</v>
      </c>
      <c r="Q142" s="34">
        <v>-1.3957340772</v>
      </c>
      <c r="R142" s="34">
        <v>1.7829755464000001</v>
      </c>
      <c r="S142" s="34">
        <v>0.2993254876</v>
      </c>
      <c r="AE142" t="s">
        <v>134</v>
      </c>
      <c r="AF142" s="34">
        <v>-1.4216413618999999</v>
      </c>
      <c r="AG142" s="34">
        <v>1.7400780539</v>
      </c>
      <c r="AH142" s="34">
        <v>0.22725942129999999</v>
      </c>
    </row>
    <row r="143" spans="1:34" x14ac:dyDescent="0.25">
      <c r="A143" t="s">
        <v>87</v>
      </c>
      <c r="B143" s="34">
        <v>2.5527714521</v>
      </c>
      <c r="C143" s="34">
        <v>-1.3470826621000001</v>
      </c>
      <c r="D143" s="34">
        <v>-1.926392E-4</v>
      </c>
      <c r="K143" s="3" t="s">
        <v>244</v>
      </c>
      <c r="L143" t="s">
        <v>83</v>
      </c>
      <c r="M143" t="s">
        <v>84</v>
      </c>
      <c r="N143" t="s">
        <v>85</v>
      </c>
      <c r="P143" t="s">
        <v>134</v>
      </c>
      <c r="Q143" s="34">
        <v>-0.24746317549999999</v>
      </c>
      <c r="R143" s="34">
        <v>1.9513705391</v>
      </c>
      <c r="S143" s="34">
        <v>1.0876827952999999</v>
      </c>
      <c r="Z143" s="3" t="s">
        <v>244</v>
      </c>
      <c r="AA143" t="s">
        <v>83</v>
      </c>
      <c r="AB143" t="s">
        <v>84</v>
      </c>
      <c r="AC143" t="s">
        <v>85</v>
      </c>
      <c r="AE143" t="s">
        <v>134</v>
      </c>
      <c r="AF143" s="34">
        <v>-0.35123983279999998</v>
      </c>
      <c r="AG143" s="34">
        <v>1.9965962313000001</v>
      </c>
      <c r="AH143" s="34">
        <v>0.98911593870000003</v>
      </c>
    </row>
    <row r="144" spans="1:34" x14ac:dyDescent="0.25">
      <c r="A144" t="s">
        <v>134</v>
      </c>
      <c r="B144" s="34">
        <v>-2.4672493706999998</v>
      </c>
      <c r="C144" s="34">
        <v>-0.21847506380000001</v>
      </c>
      <c r="D144" s="34">
        <v>-6.4141000000000001E-6</v>
      </c>
      <c r="K144" t="s">
        <v>134</v>
      </c>
      <c r="L144" s="34">
        <v>-0.27117156190000002</v>
      </c>
      <c r="M144" s="34">
        <v>0.69375883469999999</v>
      </c>
      <c r="N144" s="34">
        <v>-1.1215933737999999</v>
      </c>
      <c r="P144" t="s">
        <v>87</v>
      </c>
      <c r="Q144" s="34">
        <v>-1.6822417602999999</v>
      </c>
      <c r="R144" s="34">
        <v>1.2238336051000001</v>
      </c>
      <c r="S144" s="34">
        <v>-1.8109299451</v>
      </c>
      <c r="Z144" t="s">
        <v>134</v>
      </c>
      <c r="AA144" s="34">
        <v>5.4298897499999998E-2</v>
      </c>
      <c r="AB144" s="34">
        <v>0.76952482239999997</v>
      </c>
      <c r="AC144" s="34">
        <v>-0.90375603029999996</v>
      </c>
      <c r="AE144" t="s">
        <v>87</v>
      </c>
      <c r="AF144" s="34">
        <v>-1.6002878805</v>
      </c>
      <c r="AG144" s="34">
        <v>0.97211127279999998</v>
      </c>
      <c r="AH144" s="34">
        <v>-1.8651174821000001</v>
      </c>
    </row>
    <row r="145" spans="1:34" x14ac:dyDescent="0.25">
      <c r="A145" t="s">
        <v>87</v>
      </c>
      <c r="B145" s="34">
        <v>-3.0452161735000001</v>
      </c>
      <c r="C145" s="34">
        <v>8.4200641500000006E-2</v>
      </c>
      <c r="D145" s="34">
        <v>0.88095625600000005</v>
      </c>
      <c r="K145" t="s">
        <v>134</v>
      </c>
      <c r="L145" s="34">
        <v>-0.27137561259999998</v>
      </c>
      <c r="M145" s="34">
        <v>-0.69396904069999998</v>
      </c>
      <c r="N145" s="34">
        <v>-1.121401791</v>
      </c>
      <c r="P145" t="s">
        <v>87</v>
      </c>
      <c r="Q145" s="34">
        <v>1.9027963302999999</v>
      </c>
      <c r="R145" s="34">
        <v>1.8132414894</v>
      </c>
      <c r="S145" s="34">
        <v>0.64204343180000001</v>
      </c>
      <c r="Z145" t="s">
        <v>134</v>
      </c>
      <c r="AA145" s="34">
        <v>5.3587864800000003E-2</v>
      </c>
      <c r="AB145" s="34">
        <v>-0.76732931500000001</v>
      </c>
      <c r="AC145" s="34">
        <v>-0.90580303719999999</v>
      </c>
      <c r="AE145" t="s">
        <v>87</v>
      </c>
      <c r="AF145" s="34">
        <v>1.8342126784999999</v>
      </c>
      <c r="AG145" s="34">
        <v>1.8262632492999999</v>
      </c>
      <c r="AH145" s="34">
        <v>0.58582828419999999</v>
      </c>
    </row>
    <row r="146" spans="1:34" x14ac:dyDescent="0.25">
      <c r="A146" t="s">
        <v>87</v>
      </c>
      <c r="B146" s="34">
        <v>-3.0455376722</v>
      </c>
      <c r="C146" s="34">
        <v>8.4834633100000001E-2</v>
      </c>
      <c r="D146" s="34">
        <v>-0.88053354900000003</v>
      </c>
      <c r="K146" t="s">
        <v>134</v>
      </c>
      <c r="L146" s="34">
        <v>1.6107287029999999</v>
      </c>
      <c r="M146" s="34">
        <v>-1.1546375525999999</v>
      </c>
      <c r="N146" s="34">
        <v>-3.1160772100000001E-2</v>
      </c>
      <c r="P146" t="s">
        <v>87</v>
      </c>
      <c r="Q146" s="34">
        <v>-0.2457249809</v>
      </c>
      <c r="R146" s="34">
        <v>2.1663128198999999</v>
      </c>
      <c r="S146" s="34">
        <v>2.1503283828000002</v>
      </c>
      <c r="Z146" t="s">
        <v>134</v>
      </c>
      <c r="AA146" s="34">
        <v>1.4241313211</v>
      </c>
      <c r="AB146" s="34">
        <v>-1.1298627342000001</v>
      </c>
      <c r="AC146" s="34">
        <v>-0.22838803830000001</v>
      </c>
      <c r="AE146" t="s">
        <v>87</v>
      </c>
      <c r="AF146" s="34">
        <v>-0.34114697160000002</v>
      </c>
      <c r="AG146" s="34">
        <v>2.4191798219999998</v>
      </c>
      <c r="AH146" s="34">
        <v>1.9882244565</v>
      </c>
    </row>
    <row r="147" spans="1:34" x14ac:dyDescent="0.25">
      <c r="A147" t="s">
        <v>87</v>
      </c>
      <c r="B147" s="34">
        <v>-2.3897896093000002</v>
      </c>
      <c r="C147" s="34">
        <v>-1.3096561071999999</v>
      </c>
      <c r="D147" s="34">
        <v>-4.0247809999999998E-4</v>
      </c>
      <c r="K147" t="s">
        <v>134</v>
      </c>
      <c r="L147" s="34">
        <v>1.2591872647</v>
      </c>
      <c r="M147" s="34">
        <v>-0.70204439279999997</v>
      </c>
      <c r="N147" s="34">
        <v>1.2419701629</v>
      </c>
      <c r="P147" t="s">
        <v>87</v>
      </c>
      <c r="Q147" s="34">
        <v>-2.4145101685000001</v>
      </c>
      <c r="R147" s="34">
        <v>1.8374419512</v>
      </c>
      <c r="S147" s="34">
        <v>0.6654752317</v>
      </c>
      <c r="Z147" t="s">
        <v>134</v>
      </c>
      <c r="AA147" s="34">
        <v>1.3303081955</v>
      </c>
      <c r="AB147" s="34">
        <v>-0.67196722799999997</v>
      </c>
      <c r="AC147" s="34">
        <v>1.2174861217999999</v>
      </c>
      <c r="AE147" t="s">
        <v>87</v>
      </c>
      <c r="AF147" s="34">
        <v>-2.4615020805999999</v>
      </c>
      <c r="AG147" s="34">
        <v>1.9196315212999999</v>
      </c>
      <c r="AH147" s="34">
        <v>0.48115096860000001</v>
      </c>
    </row>
    <row r="148" spans="1:34" x14ac:dyDescent="0.25">
      <c r="A148" t="s">
        <v>87</v>
      </c>
      <c r="B148" s="34">
        <v>4.2125317099999997E-2</v>
      </c>
      <c r="C148" s="34">
        <v>-1.3376710570999999</v>
      </c>
      <c r="D148" s="34">
        <v>-9.3158499999999999E-5</v>
      </c>
      <c r="K148" t="s">
        <v>134</v>
      </c>
      <c r="L148" s="34">
        <v>1.25939372</v>
      </c>
      <c r="M148" s="34">
        <v>0.70203663049999998</v>
      </c>
      <c r="N148" s="34">
        <v>1.2417763225</v>
      </c>
      <c r="P148" t="s">
        <v>87</v>
      </c>
      <c r="Q148" s="34">
        <v>-0.29960237099999998</v>
      </c>
      <c r="R148" s="34">
        <v>-1.0612780787</v>
      </c>
      <c r="S148" s="34">
        <v>-1.4472357125999999</v>
      </c>
      <c r="Z148" t="s">
        <v>134</v>
      </c>
      <c r="AA148" s="34">
        <v>1.3305383127999999</v>
      </c>
      <c r="AB148" s="34">
        <v>0.66726201019999998</v>
      </c>
      <c r="AC148" s="34">
        <v>1.2192576764</v>
      </c>
      <c r="AE148" t="s">
        <v>87</v>
      </c>
      <c r="AF148" s="34">
        <v>-0.1619909168</v>
      </c>
      <c r="AG148" s="34">
        <v>-1.0150417529</v>
      </c>
      <c r="AH148" s="34">
        <v>-1.3787370088999999</v>
      </c>
    </row>
    <row r="149" spans="1:34" x14ac:dyDescent="0.25">
      <c r="A149" t="s">
        <v>87</v>
      </c>
      <c r="B149" s="34">
        <v>-1.0857321322</v>
      </c>
      <c r="C149" s="34">
        <v>1.5118729836</v>
      </c>
      <c r="D149" s="34">
        <v>4.3040100000000001E-5</v>
      </c>
      <c r="K149" t="s">
        <v>87</v>
      </c>
      <c r="L149" s="34">
        <v>1.7703088981999999</v>
      </c>
      <c r="M149" s="34">
        <v>-2.1964316572999998</v>
      </c>
      <c r="N149" s="34">
        <v>-0.28791797019999998</v>
      </c>
      <c r="P149" t="s">
        <v>87</v>
      </c>
      <c r="Q149" s="34">
        <v>0.53623259999999995</v>
      </c>
      <c r="R149" s="34">
        <v>-0.64486970139999999</v>
      </c>
      <c r="S149" s="34">
        <v>1.4716661597</v>
      </c>
      <c r="Z149" t="s">
        <v>87</v>
      </c>
      <c r="AA149" s="34">
        <v>1.7342683613000001</v>
      </c>
      <c r="AB149" s="34">
        <v>-2.1607369060999999</v>
      </c>
      <c r="AC149" s="34">
        <v>-0.3971701574</v>
      </c>
      <c r="AE149" t="s">
        <v>87</v>
      </c>
      <c r="AF149" s="34">
        <v>0.53053793309999997</v>
      </c>
      <c r="AG149" s="34">
        <v>-0.42410509349999997</v>
      </c>
      <c r="AH149" s="34">
        <v>1.4358533180999999</v>
      </c>
    </row>
    <row r="150" spans="1:34" x14ac:dyDescent="0.25">
      <c r="K150" t="s">
        <v>87</v>
      </c>
      <c r="L150" s="34">
        <v>0.90914196650000001</v>
      </c>
      <c r="M150" s="34">
        <v>-1.3293527982</v>
      </c>
      <c r="N150" s="34">
        <v>2.0541810626000001</v>
      </c>
      <c r="P150" t="s">
        <v>134</v>
      </c>
      <c r="Q150" s="34">
        <v>-1.7337922801000001</v>
      </c>
      <c r="R150" s="34">
        <v>-1.1235880859</v>
      </c>
      <c r="S150" s="34">
        <v>0.2402537642</v>
      </c>
      <c r="Z150" t="s">
        <v>87</v>
      </c>
      <c r="AA150" s="34">
        <v>1.175047269</v>
      </c>
      <c r="AB150" s="34">
        <v>-1.3312158395</v>
      </c>
      <c r="AC150" s="34">
        <v>2.0646257146</v>
      </c>
      <c r="AE150" t="s">
        <v>134</v>
      </c>
      <c r="AF150" s="34">
        <v>-1.5947830087999999</v>
      </c>
      <c r="AG150" s="34">
        <v>-1.2119747452</v>
      </c>
      <c r="AH150" s="34">
        <v>0.1801097921</v>
      </c>
    </row>
    <row r="151" spans="1:34" x14ac:dyDescent="0.25">
      <c r="A151" s="14">
        <v>10</v>
      </c>
      <c r="B151" t="s">
        <v>83</v>
      </c>
      <c r="C151" t="s">
        <v>84</v>
      </c>
      <c r="D151" t="s">
        <v>85</v>
      </c>
      <c r="K151" t="s">
        <v>87</v>
      </c>
      <c r="L151" s="34">
        <v>0.90953294799999995</v>
      </c>
      <c r="M151" s="34">
        <v>1.3296721853</v>
      </c>
      <c r="N151" s="34">
        <v>2.0538139708999998</v>
      </c>
      <c r="P151" t="s">
        <v>86</v>
      </c>
      <c r="Q151" s="34">
        <v>-1.9081733371</v>
      </c>
      <c r="R151" s="34">
        <v>-0.97522830459999998</v>
      </c>
      <c r="S151" s="34">
        <v>1.4381559451000001</v>
      </c>
      <c r="Z151" t="s">
        <v>87</v>
      </c>
      <c r="AA151" s="34">
        <v>1.1755995846</v>
      </c>
      <c r="AB151" s="34">
        <v>1.3243360816</v>
      </c>
      <c r="AC151" s="34">
        <v>2.0681335913000001</v>
      </c>
      <c r="AE151" t="s">
        <v>86</v>
      </c>
      <c r="AF151" s="34">
        <v>-1.4704625493000001</v>
      </c>
      <c r="AG151" s="34">
        <v>-1.6851985309999999</v>
      </c>
      <c r="AH151" s="34">
        <v>1.290041601</v>
      </c>
    </row>
    <row r="152" spans="1:34" x14ac:dyDescent="0.25">
      <c r="A152" t="s">
        <v>134</v>
      </c>
      <c r="B152" s="34">
        <v>-0.70608203839999994</v>
      </c>
      <c r="C152" s="34">
        <v>0.2273065094</v>
      </c>
      <c r="D152" s="34">
        <v>7.8524300000000003E-5</v>
      </c>
      <c r="K152" t="s">
        <v>134</v>
      </c>
      <c r="L152" s="34">
        <v>1.6110681895000001</v>
      </c>
      <c r="M152" s="34">
        <v>1.1541748485000001</v>
      </c>
      <c r="N152" s="34">
        <v>-3.1479515200000002E-2</v>
      </c>
      <c r="P152" t="s">
        <v>134</v>
      </c>
      <c r="Q152" s="34">
        <v>2.0386068129999999</v>
      </c>
      <c r="R152" s="34">
        <v>-0.83440911799999995</v>
      </c>
      <c r="S152" s="34">
        <v>-0.12874733420000001</v>
      </c>
      <c r="Z152" t="s">
        <v>134</v>
      </c>
      <c r="AA152" s="34">
        <v>1.4251355674999999</v>
      </c>
      <c r="AB152" s="34">
        <v>1.1289489669999999</v>
      </c>
      <c r="AC152" s="34">
        <v>-0.2253581351</v>
      </c>
      <c r="AE152" t="s">
        <v>134</v>
      </c>
      <c r="AF152" s="34">
        <v>2.0150988737</v>
      </c>
      <c r="AG152" s="34">
        <v>-0.79933430360000002</v>
      </c>
      <c r="AH152" s="34">
        <v>-6.23366884E-2</v>
      </c>
    </row>
    <row r="153" spans="1:34" x14ac:dyDescent="0.25">
      <c r="A153" t="s">
        <v>134</v>
      </c>
      <c r="B153" s="34">
        <v>-1.0220373318</v>
      </c>
      <c r="C153" s="34">
        <v>1.5305756528000001</v>
      </c>
      <c r="D153" s="34">
        <v>8.6786900000000001E-5</v>
      </c>
      <c r="K153" t="s">
        <v>134</v>
      </c>
      <c r="L153" s="34">
        <v>2.2601521656000001</v>
      </c>
      <c r="M153" s="34">
        <v>-4.2589819999999998E-4</v>
      </c>
      <c r="N153" s="34">
        <v>-0.74900673169999998</v>
      </c>
      <c r="P153" t="s">
        <v>86</v>
      </c>
      <c r="Q153" s="34">
        <v>2.2783791634999999</v>
      </c>
      <c r="R153" s="34">
        <v>-0.89116659379999996</v>
      </c>
      <c r="S153" s="34">
        <v>-1.3228577151000001</v>
      </c>
      <c r="Z153" t="s">
        <v>134</v>
      </c>
      <c r="AA153" s="34">
        <v>2.2928864782999998</v>
      </c>
      <c r="AB153" s="34">
        <v>-6.0383100000000001E-5</v>
      </c>
      <c r="AC153" s="34">
        <v>-0.82213409869999998</v>
      </c>
      <c r="AE153" t="s">
        <v>86</v>
      </c>
      <c r="AF153" s="34">
        <v>2.2003657460000001</v>
      </c>
      <c r="AG153" s="34">
        <v>-1.1256777018999999</v>
      </c>
      <c r="AH153" s="34">
        <v>-1.2172961063000001</v>
      </c>
    </row>
    <row r="154" spans="1:34" x14ac:dyDescent="0.25">
      <c r="A154" t="s">
        <v>87</v>
      </c>
      <c r="B154" s="34">
        <v>-2.0593781385000001</v>
      </c>
      <c r="C154" s="34">
        <v>1.8527704628999999</v>
      </c>
      <c r="D154" s="34">
        <v>8.9609299999999996E-5</v>
      </c>
      <c r="K154" t="s">
        <v>87</v>
      </c>
      <c r="L154" s="34">
        <v>1.7709547370000001</v>
      </c>
      <c r="M154" s="34">
        <v>2.1958510461</v>
      </c>
      <c r="N154" s="34">
        <v>-0.2885243468</v>
      </c>
      <c r="P154" t="s">
        <v>134</v>
      </c>
      <c r="Q154" s="34">
        <v>-2.8254120445000002</v>
      </c>
      <c r="R154" s="34">
        <v>-1.6632268128000001</v>
      </c>
      <c r="S154" s="34">
        <v>-0.6587992587</v>
      </c>
      <c r="Z154" t="s">
        <v>87</v>
      </c>
      <c r="AA154" s="34">
        <v>1.7362086266000001</v>
      </c>
      <c r="AB154" s="34">
        <v>2.1599941261</v>
      </c>
      <c r="AC154" s="34">
        <v>-0.39133160090000002</v>
      </c>
      <c r="AE154" t="s">
        <v>134</v>
      </c>
      <c r="AF154" s="34">
        <v>-2.8825881357999998</v>
      </c>
      <c r="AG154" s="34">
        <v>-1.3647691681</v>
      </c>
      <c r="AH154" s="34">
        <v>-0.60205765200000005</v>
      </c>
    </row>
    <row r="155" spans="1:34" x14ac:dyDescent="0.25">
      <c r="A155" t="s">
        <v>87</v>
      </c>
      <c r="B155" s="34">
        <v>-0.27214467939999998</v>
      </c>
      <c r="C155" s="34">
        <v>2.3147602155999998</v>
      </c>
      <c r="D155" s="34">
        <v>1.1627849999999999E-4</v>
      </c>
      <c r="K155" t="s">
        <v>87</v>
      </c>
      <c r="L155" s="34">
        <v>3.3301770640999999</v>
      </c>
      <c r="M155" s="34">
        <v>-5.4724750000000001E-4</v>
      </c>
      <c r="N155" s="34">
        <v>-0.48833898409999998</v>
      </c>
      <c r="P155" t="s">
        <v>87</v>
      </c>
      <c r="Q155" s="34">
        <v>-2.9889564168999998</v>
      </c>
      <c r="R155" s="34">
        <v>-0.99646469049999997</v>
      </c>
      <c r="S155" s="34">
        <v>-1.5125448457999999</v>
      </c>
      <c r="Z155" t="s">
        <v>87</v>
      </c>
      <c r="AA155" s="34">
        <v>3.310646593</v>
      </c>
      <c r="AB155" s="34">
        <v>-1.0625522000000001E-3</v>
      </c>
      <c r="AC155" s="34">
        <v>-0.4238791844</v>
      </c>
      <c r="AE155" t="s">
        <v>87</v>
      </c>
      <c r="AF155" s="34">
        <v>-3.4212847070999999</v>
      </c>
      <c r="AG155" s="34">
        <v>-0.4095257678</v>
      </c>
      <c r="AH155" s="34">
        <v>-0.60246692329999996</v>
      </c>
    </row>
    <row r="156" spans="1:34" x14ac:dyDescent="0.25">
      <c r="A156" t="s">
        <v>134</v>
      </c>
      <c r="B156" s="34">
        <v>0.70608197809999995</v>
      </c>
      <c r="C156" s="34">
        <v>-0.227306438</v>
      </c>
      <c r="D156" s="34">
        <v>7.9015099999999995E-5</v>
      </c>
      <c r="K156" t="s">
        <v>87</v>
      </c>
      <c r="L156" s="34">
        <v>2.1747493156000002</v>
      </c>
      <c r="M156" s="34">
        <v>-5.6350089999999996E-4</v>
      </c>
      <c r="N156" s="34">
        <v>-1.8366912953000001</v>
      </c>
      <c r="P156" t="s">
        <v>87</v>
      </c>
      <c r="Q156" s="34">
        <v>-2.5212679105000002</v>
      </c>
      <c r="R156" s="34">
        <v>-2.6360300720000001</v>
      </c>
      <c r="S156" s="34">
        <v>-1.0617943876</v>
      </c>
      <c r="Z156" t="s">
        <v>87</v>
      </c>
      <c r="AA156" s="34">
        <v>2.3168455122</v>
      </c>
      <c r="AB156" s="34">
        <v>1.3697085E-3</v>
      </c>
      <c r="AC156" s="34">
        <v>-1.9178936469000001</v>
      </c>
      <c r="AE156" t="s">
        <v>87</v>
      </c>
      <c r="AF156" s="34">
        <v>-2.6807832340000002</v>
      </c>
      <c r="AG156" s="34">
        <v>-1.6245260259000001</v>
      </c>
      <c r="AH156" s="34">
        <v>-1.6463564610999999</v>
      </c>
    </row>
    <row r="157" spans="1:34" x14ac:dyDescent="0.25">
      <c r="A157" t="s">
        <v>134</v>
      </c>
      <c r="B157" s="34">
        <v>1.0220374219999999</v>
      </c>
      <c r="C157" s="34">
        <v>-1.5305755508000001</v>
      </c>
      <c r="D157" s="34">
        <v>8.7834699999999994E-5</v>
      </c>
      <c r="K157" t="s">
        <v>134</v>
      </c>
      <c r="L157" s="34">
        <v>-1.2413225962000001</v>
      </c>
      <c r="M157" s="34">
        <v>1.1332990106</v>
      </c>
      <c r="N157" s="34">
        <v>-9.2792342099999994E-2</v>
      </c>
      <c r="P157" t="s">
        <v>87</v>
      </c>
      <c r="Q157" s="34">
        <v>-3.7503722047000001</v>
      </c>
      <c r="R157" s="34">
        <v>-1.7778852536</v>
      </c>
      <c r="S157" s="34">
        <v>-9.2325299599999994E-2</v>
      </c>
      <c r="Z157" t="s">
        <v>134</v>
      </c>
      <c r="AA157" s="34">
        <v>-1.1557993985999999</v>
      </c>
      <c r="AB157" s="34">
        <v>1.1441859062999999</v>
      </c>
      <c r="AC157" s="34">
        <v>-7.5915132999999996E-2</v>
      </c>
      <c r="AE157" t="s">
        <v>87</v>
      </c>
      <c r="AF157" s="34">
        <v>-3.5103197355</v>
      </c>
      <c r="AG157" s="34">
        <v>-2.1253772795999999</v>
      </c>
      <c r="AH157" s="34">
        <v>-0.13593577209999999</v>
      </c>
    </row>
    <row r="158" spans="1:34" x14ac:dyDescent="0.25">
      <c r="A158" t="s">
        <v>87</v>
      </c>
      <c r="B158" s="34">
        <v>2.0593783164000001</v>
      </c>
      <c r="C158" s="34">
        <v>-1.8527702775999999</v>
      </c>
      <c r="D158" s="34">
        <v>9.0100300000000002E-5</v>
      </c>
      <c r="K158" t="s">
        <v>134</v>
      </c>
      <c r="L158" s="34">
        <v>-1.2416558227000001</v>
      </c>
      <c r="M158" s="34">
        <v>-1.1329398178000001</v>
      </c>
      <c r="N158" s="34">
        <v>-9.2479476500000005E-2</v>
      </c>
      <c r="P158" t="s">
        <v>134</v>
      </c>
      <c r="Q158" s="34">
        <v>3.1223463565</v>
      </c>
      <c r="R158" s="34">
        <v>-1.0484336728000001</v>
      </c>
      <c r="S158" s="34">
        <v>0.90566235169999998</v>
      </c>
      <c r="Z158" t="s">
        <v>134</v>
      </c>
      <c r="AA158" s="34">
        <v>-1.1569302942999999</v>
      </c>
      <c r="AB158" s="34">
        <v>-1.1430884529000001</v>
      </c>
      <c r="AC158" s="34">
        <v>-7.9071853999999997E-2</v>
      </c>
      <c r="AE158" t="s">
        <v>134</v>
      </c>
      <c r="AF158" s="34">
        <v>3.071617796</v>
      </c>
      <c r="AG158" s="34">
        <v>-1.0043472838</v>
      </c>
      <c r="AH158" s="34">
        <v>0.99943573139999997</v>
      </c>
    </row>
    <row r="159" spans="1:34" x14ac:dyDescent="0.25">
      <c r="A159" t="s">
        <v>87</v>
      </c>
      <c r="B159" s="34">
        <v>0.27214487040000002</v>
      </c>
      <c r="C159" s="34">
        <v>-2.3147601545000001</v>
      </c>
      <c r="D159" s="34">
        <v>1.1668339999999999E-4</v>
      </c>
      <c r="K159" t="s">
        <v>86</v>
      </c>
      <c r="L159" s="34">
        <v>-1.614168499</v>
      </c>
      <c r="M159" s="34">
        <v>-2.2291978427000001</v>
      </c>
      <c r="N159" s="34">
        <v>0.20771140399999999</v>
      </c>
      <c r="P159" t="s">
        <v>87</v>
      </c>
      <c r="Q159" s="34">
        <v>2.9548962237</v>
      </c>
      <c r="R159" s="34">
        <v>-2.0092105286000002</v>
      </c>
      <c r="S159" s="34">
        <v>1.4062903436</v>
      </c>
      <c r="Z159" t="s">
        <v>86</v>
      </c>
      <c r="AA159" s="34">
        <v>-1.5561018132</v>
      </c>
      <c r="AB159" s="34">
        <v>-2.2295842733</v>
      </c>
      <c r="AC159" s="34">
        <v>0.2102224063</v>
      </c>
      <c r="AE159" t="s">
        <v>87</v>
      </c>
      <c r="AF159" s="34">
        <v>2.7453415444</v>
      </c>
      <c r="AG159" s="34">
        <v>-1.8097875812999999</v>
      </c>
      <c r="AH159" s="34">
        <v>1.6680125123</v>
      </c>
    </row>
    <row r="160" spans="1:34" x14ac:dyDescent="0.25">
      <c r="A160" t="s">
        <v>134</v>
      </c>
      <c r="B160" s="34">
        <v>1.7915465632000001</v>
      </c>
      <c r="C160" s="34">
        <v>0.81995032329999995</v>
      </c>
      <c r="D160" s="34">
        <v>1.13353E-4</v>
      </c>
      <c r="K160" t="s">
        <v>86</v>
      </c>
      <c r="L160" s="34">
        <v>-1.6983816769</v>
      </c>
      <c r="M160" s="34">
        <v>3.3756109999999998E-4</v>
      </c>
      <c r="N160" s="34">
        <v>0.56495324810000003</v>
      </c>
      <c r="P160" t="s">
        <v>87</v>
      </c>
      <c r="Q160" s="34">
        <v>4.1008155411000002</v>
      </c>
      <c r="R160" s="34">
        <v>-1.0588848614999999</v>
      </c>
      <c r="S160" s="34">
        <v>0.42385588480000003</v>
      </c>
      <c r="Z160" t="s">
        <v>86</v>
      </c>
      <c r="AA160" s="34">
        <v>-1.7947824428000001</v>
      </c>
      <c r="AB160" s="34">
        <v>2.5322119999999999E-4</v>
      </c>
      <c r="AC160" s="34">
        <v>0.36034239550000002</v>
      </c>
      <c r="AE160" t="s">
        <v>87</v>
      </c>
      <c r="AF160" s="34">
        <v>4.0221367000999999</v>
      </c>
      <c r="AG160" s="34">
        <v>-1.276786236</v>
      </c>
      <c r="AH160" s="34">
        <v>0.53916729630000004</v>
      </c>
    </row>
    <row r="161" spans="1:34" x14ac:dyDescent="0.25">
      <c r="A161" t="s">
        <v>87</v>
      </c>
      <c r="B161" s="34">
        <v>1.7192310279</v>
      </c>
      <c r="C161" s="34">
        <v>1.464419492</v>
      </c>
      <c r="D161" s="34">
        <v>-0.88301917610000003</v>
      </c>
      <c r="K161" t="s">
        <v>86</v>
      </c>
      <c r="L161" s="34">
        <v>-1.6135128579</v>
      </c>
      <c r="M161" s="34">
        <v>2.2297493801999999</v>
      </c>
      <c r="N161" s="34">
        <v>0.20709582400000001</v>
      </c>
      <c r="P161" t="s">
        <v>87</v>
      </c>
      <c r="Q161" s="34">
        <v>3.0863841282000002</v>
      </c>
      <c r="R161" s="34">
        <v>-0.27291531340000003</v>
      </c>
      <c r="S161" s="34">
        <v>1.6779421022000001</v>
      </c>
      <c r="Z161" t="s">
        <v>86</v>
      </c>
      <c r="AA161" s="34">
        <v>-1.5542079269</v>
      </c>
      <c r="AB161" s="34">
        <v>2.2302716154</v>
      </c>
      <c r="AC161" s="34">
        <v>0.21595109260000001</v>
      </c>
      <c r="AE161" t="s">
        <v>87</v>
      </c>
      <c r="AF161" s="34">
        <v>3.1893498782999998</v>
      </c>
      <c r="AG161" s="34">
        <v>-0.10573746389999999</v>
      </c>
      <c r="AH161" s="34">
        <v>1.6141734124</v>
      </c>
    </row>
    <row r="162" spans="1:34" x14ac:dyDescent="0.25">
      <c r="A162" t="s">
        <v>87</v>
      </c>
      <c r="B162" s="34">
        <v>1.7191663341000001</v>
      </c>
      <c r="C162" s="34">
        <v>1.4644021374</v>
      </c>
      <c r="D162" s="34">
        <v>0.883255448</v>
      </c>
      <c r="K162" t="s">
        <v>87</v>
      </c>
      <c r="L162" s="34">
        <v>-1.17443389E-2</v>
      </c>
      <c r="M162" s="34">
        <v>1.3540764923999999</v>
      </c>
      <c r="N162" s="34">
        <v>-1.9383304314000001</v>
      </c>
      <c r="Z162" t="s">
        <v>87</v>
      </c>
      <c r="AA162" s="34">
        <v>-2.55750124E-2</v>
      </c>
      <c r="AB162" s="34">
        <v>1.2269749153</v>
      </c>
      <c r="AC162" s="34">
        <v>-1.893172058</v>
      </c>
    </row>
    <row r="163" spans="1:34" x14ac:dyDescent="0.25">
      <c r="A163" t="s">
        <v>87</v>
      </c>
      <c r="B163" s="34">
        <v>2.7783531127000001</v>
      </c>
      <c r="C163" s="34">
        <v>0.35131196380000002</v>
      </c>
      <c r="D163" s="34">
        <v>1.3912430000000001E-4</v>
      </c>
      <c r="K163" t="s">
        <v>87</v>
      </c>
      <c r="L163" s="34">
        <v>-1.21426194E-2</v>
      </c>
      <c r="M163" s="34">
        <v>-1.3545884459999999</v>
      </c>
      <c r="N163" s="34">
        <v>-1.9379564867000001</v>
      </c>
      <c r="Z163" t="s">
        <v>87</v>
      </c>
      <c r="AA163" s="34">
        <v>-2.6721696E-2</v>
      </c>
      <c r="AB163" s="34">
        <v>-1.2220396895000001</v>
      </c>
      <c r="AC163" s="34">
        <v>-1.8964440246000001</v>
      </c>
    </row>
    <row r="164" spans="1:34" x14ac:dyDescent="0.25">
      <c r="A164" t="s">
        <v>134</v>
      </c>
      <c r="B164" s="34">
        <v>-1.7915466453</v>
      </c>
      <c r="C164" s="34">
        <v>-0.81995019619999998</v>
      </c>
      <c r="D164" s="34">
        <v>1.1380800000000001E-4</v>
      </c>
    </row>
    <row r="165" spans="1:34" x14ac:dyDescent="0.25">
      <c r="A165" t="s">
        <v>87</v>
      </c>
      <c r="B165" s="34">
        <v>-1.7192307497999999</v>
      </c>
      <c r="C165" s="34">
        <v>-1.4644205868</v>
      </c>
      <c r="D165" s="34">
        <v>-0.88301779999999996</v>
      </c>
      <c r="K165" s="3" t="s">
        <v>245</v>
      </c>
      <c r="L165" t="s">
        <v>83</v>
      </c>
      <c r="M165" t="s">
        <v>84</v>
      </c>
      <c r="N165" t="s">
        <v>85</v>
      </c>
      <c r="Z165" s="3" t="s">
        <v>245</v>
      </c>
      <c r="AA165" t="s">
        <v>83</v>
      </c>
      <c r="AB165" t="s">
        <v>84</v>
      </c>
      <c r="AC165" t="s">
        <v>85</v>
      </c>
    </row>
    <row r="166" spans="1:34" x14ac:dyDescent="0.25">
      <c r="A166" t="s">
        <v>87</v>
      </c>
      <c r="B166" s="34">
        <v>-1.7191668886</v>
      </c>
      <c r="C166" s="34">
        <v>-1.4644007450000001</v>
      </c>
      <c r="D166" s="34">
        <v>0.88325687990000001</v>
      </c>
      <c r="K166" t="s">
        <v>134</v>
      </c>
      <c r="L166" s="34">
        <v>-1.1941744856000001</v>
      </c>
      <c r="M166" s="34">
        <v>-0.69919528620000004</v>
      </c>
      <c r="N166" s="34">
        <v>-1.2217721818</v>
      </c>
      <c r="Z166" t="s">
        <v>134</v>
      </c>
      <c r="AA166" s="34">
        <v>-1.2855762359</v>
      </c>
      <c r="AB166" s="34">
        <v>-0.77471617380000002</v>
      </c>
      <c r="AC166" s="34">
        <v>-0.83126197079999997</v>
      </c>
    </row>
    <row r="167" spans="1:34" x14ac:dyDescent="0.25">
      <c r="A167" t="s">
        <v>87</v>
      </c>
      <c r="B167" s="34">
        <v>-2.7783531529999999</v>
      </c>
      <c r="C167" s="34">
        <v>-0.35131180839999998</v>
      </c>
      <c r="D167" s="34">
        <v>1.385306E-4</v>
      </c>
      <c r="K167" t="s">
        <v>134</v>
      </c>
      <c r="L167" s="34">
        <v>-1.1941608781999999</v>
      </c>
      <c r="M167" s="34">
        <v>0.69921628930000002</v>
      </c>
      <c r="N167" s="34">
        <v>-1.2217690204</v>
      </c>
      <c r="Z167" t="s">
        <v>134</v>
      </c>
      <c r="AA167" s="34">
        <v>-1.2860195867999999</v>
      </c>
      <c r="AB167" s="34">
        <v>0.77508408080000002</v>
      </c>
      <c r="AC167" s="34">
        <v>-0.8300321208</v>
      </c>
    </row>
    <row r="168" spans="1:34" x14ac:dyDescent="0.25">
      <c r="K168" t="s">
        <v>134</v>
      </c>
      <c r="L168" s="34">
        <v>-2.3077943292</v>
      </c>
      <c r="M168" s="34">
        <v>1.1528763260999999</v>
      </c>
      <c r="N168" s="34">
        <v>0.62414262789999997</v>
      </c>
      <c r="Z168" t="s">
        <v>134</v>
      </c>
      <c r="AA168" s="34">
        <v>-2.3507689352000001</v>
      </c>
      <c r="AB168" s="34">
        <v>1.1246109370999999</v>
      </c>
      <c r="AC168" s="34">
        <v>0.2785205671</v>
      </c>
    </row>
    <row r="169" spans="1:34" x14ac:dyDescent="0.25">
      <c r="K169" t="s">
        <v>134</v>
      </c>
      <c r="L169" s="34">
        <v>-1.4012120318000001</v>
      </c>
      <c r="M169" s="34">
        <v>0.70115634930000004</v>
      </c>
      <c r="N169" s="34">
        <v>1.5885281347</v>
      </c>
      <c r="Z169" t="s">
        <v>134</v>
      </c>
      <c r="AA169" s="34">
        <v>-1.7549461984000001</v>
      </c>
      <c r="AB169" s="34">
        <v>0.66788810649999997</v>
      </c>
      <c r="AC169" s="34">
        <v>1.5986719139000001</v>
      </c>
    </row>
    <row r="170" spans="1:34" x14ac:dyDescent="0.25">
      <c r="K170" t="s">
        <v>134</v>
      </c>
      <c r="L170" s="34">
        <v>-1.4012249867</v>
      </c>
      <c r="M170" s="34">
        <v>-0.70114296389999997</v>
      </c>
      <c r="N170" s="34">
        <v>1.5885253050000001</v>
      </c>
      <c r="Z170" t="s">
        <v>134</v>
      </c>
      <c r="AA170" s="34">
        <v>-1.7546512781000001</v>
      </c>
      <c r="AB170" s="34">
        <v>-0.67174652270000001</v>
      </c>
      <c r="AC170" s="34">
        <v>1.5976047925000001</v>
      </c>
    </row>
    <row r="171" spans="1:34" x14ac:dyDescent="0.25">
      <c r="K171" t="s">
        <v>87</v>
      </c>
      <c r="L171" s="34">
        <v>-2.5650065378</v>
      </c>
      <c r="M171" s="34">
        <v>2.1949806590000001</v>
      </c>
      <c r="N171" s="34">
        <v>0.46501855990000002</v>
      </c>
      <c r="Z171" t="s">
        <v>87</v>
      </c>
      <c r="AA171" s="34">
        <v>-2.6926018948000001</v>
      </c>
      <c r="AB171" s="34">
        <v>2.1580693919999998</v>
      </c>
      <c r="AC171" s="34">
        <v>0.22469117920000001</v>
      </c>
    </row>
    <row r="172" spans="1:34" x14ac:dyDescent="0.25">
      <c r="K172" t="s">
        <v>87</v>
      </c>
      <c r="L172" s="34">
        <v>-0.71251716200000004</v>
      </c>
      <c r="M172" s="34">
        <v>1.3294686115000001</v>
      </c>
      <c r="N172" s="34">
        <v>2.1427920682999999</v>
      </c>
      <c r="Z172" t="s">
        <v>87</v>
      </c>
      <c r="AA172" s="34">
        <v>-1.3109307828000001</v>
      </c>
      <c r="AB172" s="34">
        <v>1.3259974036</v>
      </c>
      <c r="AC172" s="34">
        <v>2.3382492901999998</v>
      </c>
    </row>
    <row r="173" spans="1:34" x14ac:dyDescent="0.25">
      <c r="K173" t="s">
        <v>87</v>
      </c>
      <c r="L173" s="34">
        <v>-0.71254173139999999</v>
      </c>
      <c r="M173" s="34">
        <v>-1.3294702243000001</v>
      </c>
      <c r="N173" s="34">
        <v>2.1427866688999999</v>
      </c>
      <c r="Z173" t="s">
        <v>87</v>
      </c>
      <c r="AA173" s="34">
        <v>-1.3103290901</v>
      </c>
      <c r="AB173" s="34">
        <v>-1.3308413628</v>
      </c>
      <c r="AC173" s="34">
        <v>2.3361189867999999</v>
      </c>
    </row>
    <row r="174" spans="1:34" x14ac:dyDescent="0.25">
      <c r="K174" t="s">
        <v>134</v>
      </c>
      <c r="L174" s="34">
        <v>-2.3078157636999999</v>
      </c>
      <c r="M174" s="34">
        <v>-1.1528422446</v>
      </c>
      <c r="N174" s="34">
        <v>0.62413808309999996</v>
      </c>
      <c r="Z174" t="s">
        <v>134</v>
      </c>
      <c r="AA174" s="34">
        <v>-2.3501815339999998</v>
      </c>
      <c r="AB174" s="34">
        <v>-1.1266222464</v>
      </c>
      <c r="AC174" s="34">
        <v>0.27668098600000002</v>
      </c>
    </row>
    <row r="175" spans="1:34" x14ac:dyDescent="0.25">
      <c r="K175" t="s">
        <v>87</v>
      </c>
      <c r="L175" s="34">
        <v>-2.5650472189000002</v>
      </c>
      <c r="M175" s="34">
        <v>-2.1949411665</v>
      </c>
      <c r="N175" s="34">
        <v>0.46500968549999999</v>
      </c>
      <c r="Z175" t="s">
        <v>87</v>
      </c>
      <c r="AA175" s="34">
        <v>-2.6914683066</v>
      </c>
      <c r="AB175" s="34">
        <v>-2.1601713168000001</v>
      </c>
      <c r="AC175" s="34">
        <v>0.22116082209999999</v>
      </c>
    </row>
    <row r="176" spans="1:34" x14ac:dyDescent="0.25">
      <c r="K176" t="s">
        <v>134</v>
      </c>
      <c r="L176" s="34">
        <v>2.1221969100000002E-2</v>
      </c>
      <c r="M176" s="34">
        <v>-1.4700355426</v>
      </c>
      <c r="N176" s="34">
        <v>-0.8864463695</v>
      </c>
      <c r="Z176" t="s">
        <v>134</v>
      </c>
      <c r="AA176" s="34">
        <v>1.81208684E-2</v>
      </c>
      <c r="AB176" s="34">
        <v>-1.491651405</v>
      </c>
      <c r="AC176" s="34">
        <v>-0.5582717854</v>
      </c>
    </row>
    <row r="177" spans="11:29" x14ac:dyDescent="0.25">
      <c r="K177" t="s">
        <v>134</v>
      </c>
      <c r="L177" s="34">
        <v>2.12507667E-2</v>
      </c>
      <c r="M177" s="34">
        <v>1.4700312926000001</v>
      </c>
      <c r="N177" s="34">
        <v>-0.88643984269999998</v>
      </c>
      <c r="Z177" t="s">
        <v>134</v>
      </c>
      <c r="AA177" s="34">
        <v>1.7276972799999998E-2</v>
      </c>
      <c r="AB177" s="34">
        <v>1.4923347189</v>
      </c>
      <c r="AC177" s="34">
        <v>-0.55598769380000002</v>
      </c>
    </row>
    <row r="178" spans="11:29" x14ac:dyDescent="0.25">
      <c r="K178" t="s">
        <v>86</v>
      </c>
      <c r="L178" s="34">
        <v>8.8049324999999998E-2</v>
      </c>
      <c r="M178" s="34">
        <v>2.6768625470999998</v>
      </c>
      <c r="N178" s="34">
        <v>-1.0538893945000001</v>
      </c>
      <c r="Z178" t="s">
        <v>86</v>
      </c>
      <c r="AA178" s="34">
        <v>5.4621049499999998E-2</v>
      </c>
      <c r="AB178" s="34">
        <v>2.7079141339000001</v>
      </c>
      <c r="AC178" s="34">
        <v>-0.5954914509</v>
      </c>
    </row>
    <row r="179" spans="11:29" x14ac:dyDescent="0.25">
      <c r="K179" t="s">
        <v>86</v>
      </c>
      <c r="L179" s="34">
        <v>8.7996903000000001E-2</v>
      </c>
      <c r="M179" s="34">
        <v>-2.6768673834999999</v>
      </c>
      <c r="N179" s="34">
        <v>-1.0539011819999999</v>
      </c>
      <c r="Z179" t="s">
        <v>86</v>
      </c>
      <c r="AA179" s="34">
        <v>5.6129882700000001E-2</v>
      </c>
      <c r="AB179" s="34">
        <v>-2.7071508517999998</v>
      </c>
      <c r="AC179" s="34">
        <v>-0.59955484800000003</v>
      </c>
    </row>
    <row r="180" spans="11:29" x14ac:dyDescent="0.25">
      <c r="K180" t="s">
        <v>87</v>
      </c>
      <c r="L180" s="34">
        <v>-1.9126827418000001</v>
      </c>
      <c r="M180" s="34">
        <v>-1.2449769471000001</v>
      </c>
      <c r="N180" s="34">
        <v>-1.8272442193</v>
      </c>
      <c r="Z180" t="s">
        <v>87</v>
      </c>
      <c r="AA180" s="34">
        <v>-1.6495024946000001</v>
      </c>
      <c r="AB180" s="34">
        <v>-1.1595326953</v>
      </c>
      <c r="AC180" s="34">
        <v>-1.7902330764000001</v>
      </c>
    </row>
    <row r="181" spans="11:29" x14ac:dyDescent="0.25">
      <c r="K181" t="s">
        <v>87</v>
      </c>
      <c r="L181" s="34">
        <v>-1.9126583936999999</v>
      </c>
      <c r="M181" s="34">
        <v>1.2450146241</v>
      </c>
      <c r="N181" s="34">
        <v>-1.8272387737</v>
      </c>
      <c r="Z181" t="s">
        <v>87</v>
      </c>
      <c r="AA181" s="34">
        <v>-1.6502419567</v>
      </c>
      <c r="AB181" s="34">
        <v>1.1612215705</v>
      </c>
      <c r="AC181" s="34">
        <v>-1.7883594475</v>
      </c>
    </row>
    <row r="182" spans="11:29" x14ac:dyDescent="0.25">
      <c r="K182" t="s">
        <v>134</v>
      </c>
      <c r="L182" s="34">
        <v>-3.2274754448</v>
      </c>
      <c r="M182" s="34">
        <v>2.6199299999999998E-5</v>
      </c>
      <c r="N182" s="34">
        <v>0.31478111710000001</v>
      </c>
      <c r="Z182" t="s">
        <v>134</v>
      </c>
      <c r="AA182" s="34">
        <v>-3.3696675360000001</v>
      </c>
      <c r="AB182" s="34">
        <v>-1.0696357E-3</v>
      </c>
      <c r="AC182" s="34">
        <v>2.52947686E-2</v>
      </c>
    </row>
    <row r="183" spans="11:29" x14ac:dyDescent="0.25">
      <c r="K183" t="s">
        <v>87</v>
      </c>
      <c r="L183" s="34">
        <v>-3.6810086218000002</v>
      </c>
      <c r="M183" s="34">
        <v>3.2336499999999998E-5</v>
      </c>
      <c r="N183" s="34">
        <v>-0.67716532119999995</v>
      </c>
      <c r="Z183" t="s">
        <v>87</v>
      </c>
      <c r="AA183" s="34">
        <v>-3.7777779683000001</v>
      </c>
      <c r="AB183" s="34">
        <v>-3.4544479999999998E-4</v>
      </c>
      <c r="AC183" s="34">
        <v>-0.99185813489999997</v>
      </c>
    </row>
    <row r="184" spans="11:29" x14ac:dyDescent="0.25">
      <c r="K184" t="s">
        <v>87</v>
      </c>
      <c r="L184" s="34">
        <v>-4.0342970824000002</v>
      </c>
      <c r="M184" s="34">
        <v>3.2308999999999998E-5</v>
      </c>
      <c r="N184" s="34">
        <v>1.0648108306999999</v>
      </c>
      <c r="Z184" t="s">
        <v>87</v>
      </c>
      <c r="AA184" s="34">
        <v>-4.1817037373000003</v>
      </c>
      <c r="AB184" s="34">
        <v>-1.8805947E-3</v>
      </c>
      <c r="AC184" s="34">
        <v>0.75730634100000005</v>
      </c>
    </row>
    <row r="185" spans="11:29" x14ac:dyDescent="0.25">
      <c r="K185" t="s">
        <v>134</v>
      </c>
      <c r="L185" s="34">
        <v>1.1679015663000001</v>
      </c>
      <c r="M185" s="34">
        <v>0.70122348840000004</v>
      </c>
      <c r="N185" s="34">
        <v>-0.30559076800000001</v>
      </c>
      <c r="Z185" t="s">
        <v>134</v>
      </c>
      <c r="AA185" s="34">
        <v>1.2384539152</v>
      </c>
      <c r="AB185" s="34">
        <v>0.70194766239999995</v>
      </c>
      <c r="AC185" s="34">
        <v>-0.21165683790000001</v>
      </c>
    </row>
    <row r="186" spans="11:29" x14ac:dyDescent="0.25">
      <c r="K186" t="s">
        <v>134</v>
      </c>
      <c r="L186" s="34">
        <v>1.1678877961</v>
      </c>
      <c r="M186" s="34">
        <v>-0.70125279470000002</v>
      </c>
      <c r="N186" s="34">
        <v>-0.30559390260000002</v>
      </c>
      <c r="Z186" t="s">
        <v>134</v>
      </c>
      <c r="AA186" s="34">
        <v>1.2388537399999999</v>
      </c>
      <c r="AB186" s="34">
        <v>-0.70110281510000005</v>
      </c>
      <c r="AC186" s="34">
        <v>-0.21274302880000001</v>
      </c>
    </row>
    <row r="187" spans="11:29" x14ac:dyDescent="0.25">
      <c r="K187" t="s">
        <v>134</v>
      </c>
      <c r="L187" s="34">
        <v>2.2563723547999999</v>
      </c>
      <c r="M187" s="34">
        <v>1.3978388305</v>
      </c>
      <c r="N187" s="34">
        <v>0.22429880250000001</v>
      </c>
      <c r="Z187" t="s">
        <v>134</v>
      </c>
      <c r="AA187" s="34">
        <v>2.4079644587</v>
      </c>
      <c r="AB187" s="34">
        <v>1.3963950904</v>
      </c>
      <c r="AC187" s="34">
        <v>0.1147004822</v>
      </c>
    </row>
    <row r="188" spans="11:29" x14ac:dyDescent="0.25">
      <c r="K188" t="s">
        <v>134</v>
      </c>
      <c r="L188" s="34">
        <v>2.2563448954999998</v>
      </c>
      <c r="M188" s="34">
        <v>-1.3978918914</v>
      </c>
      <c r="N188" s="34">
        <v>0.22429237169999999</v>
      </c>
      <c r="Z188" t="s">
        <v>134</v>
      </c>
      <c r="AA188" s="34">
        <v>2.4087608734999999</v>
      </c>
      <c r="AB188" s="34">
        <v>-1.3953888330999999</v>
      </c>
      <c r="AC188" s="34">
        <v>0.112535081</v>
      </c>
    </row>
    <row r="189" spans="11:29" x14ac:dyDescent="0.25">
      <c r="K189" t="s">
        <v>87</v>
      </c>
      <c r="L189" s="34">
        <v>2.2385561255000002</v>
      </c>
      <c r="M189" s="34">
        <v>2.4833974691999998</v>
      </c>
      <c r="N189" s="34">
        <v>0.1991818709</v>
      </c>
      <c r="Z189" t="s">
        <v>87</v>
      </c>
      <c r="AA189" s="34">
        <v>2.3833826232000002</v>
      </c>
      <c r="AB189" s="34">
        <v>2.4816297127000002</v>
      </c>
      <c r="AC189" s="34">
        <v>0.10511071399999999</v>
      </c>
    </row>
    <row r="190" spans="11:29" x14ac:dyDescent="0.25">
      <c r="K190" t="s">
        <v>87</v>
      </c>
      <c r="L190" s="34">
        <v>2.2385074253999999</v>
      </c>
      <c r="M190" s="34">
        <v>-2.4834500618000002</v>
      </c>
      <c r="N190" s="34">
        <v>0.19917036890000001</v>
      </c>
      <c r="Z190" t="s">
        <v>87</v>
      </c>
      <c r="AA190" s="34">
        <v>2.3847969520999999</v>
      </c>
      <c r="AB190" s="34">
        <v>-2.4806211315</v>
      </c>
      <c r="AC190" s="34">
        <v>0.1012634877</v>
      </c>
    </row>
    <row r="191" spans="11:29" x14ac:dyDescent="0.25">
      <c r="K191" t="s">
        <v>134</v>
      </c>
      <c r="L191" s="34">
        <v>3.3316052693999998</v>
      </c>
      <c r="M191" s="34">
        <v>0.6993534455</v>
      </c>
      <c r="N191" s="34">
        <v>0.76214129850000001</v>
      </c>
      <c r="Z191" t="s">
        <v>134</v>
      </c>
      <c r="AA191" s="34">
        <v>3.5646736489999999</v>
      </c>
      <c r="AB191" s="34">
        <v>0.70006354530000003</v>
      </c>
      <c r="AC191" s="34">
        <v>0.44077836650000002</v>
      </c>
    </row>
    <row r="192" spans="11:29" x14ac:dyDescent="0.25">
      <c r="K192" t="s">
        <v>134</v>
      </c>
      <c r="L192" s="34">
        <v>3.3315915487000001</v>
      </c>
      <c r="M192" s="34">
        <v>-0.69943008569999998</v>
      </c>
      <c r="N192" s="34">
        <v>0.7621380378</v>
      </c>
      <c r="Z192" t="s">
        <v>134</v>
      </c>
      <c r="AA192" s="34">
        <v>3.5650737467</v>
      </c>
      <c r="AB192" s="34">
        <v>-0.69890445550000002</v>
      </c>
      <c r="AC192" s="34">
        <v>0.43968997230000001</v>
      </c>
    </row>
    <row r="193" spans="11:29" x14ac:dyDescent="0.25">
      <c r="K193" t="s">
        <v>87</v>
      </c>
      <c r="L193" s="34">
        <v>4.1760929016999997</v>
      </c>
      <c r="M193" s="34">
        <v>1.2410976301000001</v>
      </c>
      <c r="N193" s="34">
        <v>1.1779209966999999</v>
      </c>
      <c r="Z193" t="s">
        <v>87</v>
      </c>
      <c r="AA193" s="34">
        <v>4.4701731396</v>
      </c>
      <c r="AB193" s="34">
        <v>1.242746286</v>
      </c>
      <c r="AC193" s="34">
        <v>0.69561224779999997</v>
      </c>
    </row>
    <row r="194" spans="11:29" x14ac:dyDescent="0.25">
      <c r="K194" t="s">
        <v>87</v>
      </c>
      <c r="L194" s="34">
        <v>4.1760685627000003</v>
      </c>
      <c r="M194" s="34">
        <v>-1.241192815</v>
      </c>
      <c r="N194" s="34">
        <v>1.1779151476</v>
      </c>
      <c r="Z194" t="s">
        <v>87</v>
      </c>
      <c r="AA194" s="34">
        <v>4.4708846640999997</v>
      </c>
      <c r="AB194" s="34">
        <v>-1.2414651554</v>
      </c>
      <c r="AC194" s="34">
        <v>0.69367539639999998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7"/>
  <sheetViews>
    <sheetView workbookViewId="0"/>
  </sheetViews>
  <sheetFormatPr baseColWidth="10" defaultColWidth="8.85546875" defaultRowHeight="15" x14ac:dyDescent="0.25"/>
  <cols>
    <col min="1" max="1" width="16" style="26" customWidth="1"/>
    <col min="2" max="2" width="8.85546875" style="26" customWidth="1"/>
    <col min="3" max="3" width="9.7109375" style="26" customWidth="1"/>
    <col min="4" max="5" width="8.85546875" style="26"/>
    <col min="6" max="6" width="10.28515625" style="26" customWidth="1"/>
    <col min="7" max="42" width="8.85546875" style="26"/>
    <col min="43" max="16384" width="8.85546875" style="19"/>
  </cols>
  <sheetData>
    <row r="1" spans="1:4" ht="14.45" x14ac:dyDescent="0.3">
      <c r="A1" s="24" t="s">
        <v>298</v>
      </c>
      <c r="B1" s="25"/>
      <c r="C1" s="25"/>
      <c r="D1" s="25"/>
    </row>
    <row r="2" spans="1:4" ht="14.45" x14ac:dyDescent="0.3">
      <c r="A2" s="25"/>
      <c r="B2" s="25"/>
      <c r="C2" s="25"/>
      <c r="D2" s="25"/>
    </row>
    <row r="3" spans="1:4" ht="14.45" x14ac:dyDescent="0.3">
      <c r="A3" s="24" t="s">
        <v>111</v>
      </c>
    </row>
    <row r="4" spans="1:4" ht="14.45" x14ac:dyDescent="0.3">
      <c r="A4" s="24" t="s">
        <v>33</v>
      </c>
      <c r="B4" s="26" t="s">
        <v>68</v>
      </c>
    </row>
    <row r="5" spans="1:4" ht="14.45" x14ac:dyDescent="0.3">
      <c r="A5" s="24" t="s">
        <v>70</v>
      </c>
      <c r="B5" s="26" t="s">
        <v>69</v>
      </c>
    </row>
    <row r="6" spans="1:4" ht="14.45" x14ac:dyDescent="0.3">
      <c r="A6" s="24" t="s">
        <v>175</v>
      </c>
      <c r="B6" s="26" t="s">
        <v>267</v>
      </c>
    </row>
    <row r="7" spans="1:4" ht="14.45" x14ac:dyDescent="0.3">
      <c r="A7" s="24" t="s">
        <v>131</v>
      </c>
      <c r="B7" s="26" t="s">
        <v>261</v>
      </c>
    </row>
    <row r="9" spans="1:4" ht="14.45" x14ac:dyDescent="0.3">
      <c r="A9" s="24" t="s">
        <v>112</v>
      </c>
      <c r="B9" s="26" t="s">
        <v>280</v>
      </c>
    </row>
    <row r="10" spans="1:4" ht="14.45" x14ac:dyDescent="0.3">
      <c r="A10" s="24"/>
      <c r="B10" s="25" t="s">
        <v>346</v>
      </c>
    </row>
    <row r="12" spans="1:4" ht="14.45" x14ac:dyDescent="0.3">
      <c r="B12" s="25"/>
      <c r="C12" s="25"/>
      <c r="D12" s="25"/>
    </row>
    <row r="13" spans="1:4" ht="14.45" x14ac:dyDescent="0.3">
      <c r="A13" s="24" t="s">
        <v>262</v>
      </c>
      <c r="B13" s="25"/>
      <c r="C13" s="25"/>
      <c r="D13" s="25"/>
    </row>
    <row r="14" spans="1:4" ht="14.45" x14ac:dyDescent="0.3">
      <c r="B14" s="25"/>
    </row>
    <row r="15" spans="1:4" ht="14.45" x14ac:dyDescent="0.3">
      <c r="A15" s="26" t="s">
        <v>265</v>
      </c>
      <c r="B15" s="25"/>
    </row>
    <row r="17" spans="1:42" s="26" customFormat="1" ht="14.45" x14ac:dyDescent="0.3">
      <c r="E17" s="24" t="s">
        <v>176</v>
      </c>
    </row>
    <row r="18" spans="1:42" s="26" customFormat="1" ht="14.45" x14ac:dyDescent="0.3"/>
    <row r="19" spans="1:42" ht="14.45" x14ac:dyDescent="0.3">
      <c r="A19" s="26" t="s">
        <v>177</v>
      </c>
    </row>
    <row r="20" spans="1:42" s="26" customFormat="1" ht="14.45" x14ac:dyDescent="0.3"/>
    <row r="21" spans="1:42" s="26" customFormat="1" ht="14.45" x14ac:dyDescent="0.3"/>
    <row r="22" spans="1:42" s="26" customFormat="1" ht="14.45" x14ac:dyDescent="0.3">
      <c r="E22" s="24" t="s">
        <v>186</v>
      </c>
    </row>
    <row r="23" spans="1:42" s="26" customFormat="1" ht="14.45" x14ac:dyDescent="0.3"/>
    <row r="24" spans="1:42" s="26" customFormat="1" ht="14.45" x14ac:dyDescent="0.3">
      <c r="A24" s="26" t="s">
        <v>263</v>
      </c>
    </row>
    <row r="25" spans="1:42" s="26" customFormat="1" ht="14.45" x14ac:dyDescent="0.3"/>
    <row r="26" spans="1:42" s="26" customFormat="1" ht="14.45" x14ac:dyDescent="0.3"/>
    <row r="27" spans="1:42" s="26" customFormat="1" x14ac:dyDescent="0.25">
      <c r="E27" s="24" t="s">
        <v>187</v>
      </c>
    </row>
    <row r="28" spans="1:42" s="26" customFormat="1" x14ac:dyDescent="0.25"/>
    <row r="29" spans="1:42" s="26" customFormat="1" x14ac:dyDescent="0.25">
      <c r="A29" s="26" t="s">
        <v>264</v>
      </c>
    </row>
    <row r="31" spans="1:42" x14ac:dyDescent="0.25">
      <c r="A31" s="19" t="s">
        <v>270</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row>
    <row r="32" spans="1:42" x14ac:dyDescent="0.25">
      <c r="A32" s="19" t="s">
        <v>185</v>
      </c>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row>
    <row r="33" spans="1:6" s="19" customFormat="1" x14ac:dyDescent="0.25"/>
    <row r="34" spans="1:6" s="19" customFormat="1" x14ac:dyDescent="0.25">
      <c r="B34" s="28" t="s">
        <v>178</v>
      </c>
      <c r="E34" s="29" t="s">
        <v>179</v>
      </c>
    </row>
    <row r="35" spans="1:6" s="19" customFormat="1" x14ac:dyDescent="0.25">
      <c r="B35" s="30" t="s">
        <v>180</v>
      </c>
      <c r="C35" s="31" t="s">
        <v>181</v>
      </c>
      <c r="E35" s="30" t="s">
        <v>182</v>
      </c>
      <c r="F35" s="31" t="s">
        <v>181</v>
      </c>
    </row>
    <row r="36" spans="1:6" s="19" customFormat="1" x14ac:dyDescent="0.25">
      <c r="A36" s="32" t="s">
        <v>183</v>
      </c>
      <c r="B36" s="19">
        <v>4.42</v>
      </c>
      <c r="C36" s="33">
        <v>1.3252162341443099</v>
      </c>
      <c r="E36" s="19">
        <v>2.46</v>
      </c>
      <c r="F36" s="33">
        <v>1.58433631967161</v>
      </c>
    </row>
    <row r="37" spans="1:6" s="19" customFormat="1" x14ac:dyDescent="0.25">
      <c r="A37" s="32" t="s">
        <v>184</v>
      </c>
      <c r="B37" s="19">
        <v>5.46</v>
      </c>
      <c r="C37" s="33">
        <v>1.30130392358216</v>
      </c>
      <c r="E37" s="19">
        <v>3.05</v>
      </c>
      <c r="F37" s="33">
        <v>1.7118894835596099</v>
      </c>
    </row>
  </sheetData>
  <pageMargins left="0.7" right="0.7" top="0.75" bottom="0.75" header="0.3" footer="0.3"/>
  <pageSetup paperSize="9" orientation="portrait" horizontalDpi="200" verticalDpi="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
  <sheetViews>
    <sheetView workbookViewId="0"/>
  </sheetViews>
  <sheetFormatPr baseColWidth="10" defaultColWidth="9.140625" defaultRowHeight="15" x14ac:dyDescent="0.25"/>
  <cols>
    <col min="1" max="1" width="16.7109375" customWidth="1"/>
    <col min="2" max="2" width="14.85546875" customWidth="1"/>
    <col min="3" max="3" width="12.5703125" customWidth="1"/>
    <col min="4" max="4" width="12.140625" customWidth="1"/>
    <col min="5" max="5" width="13.28515625" style="37" customWidth="1"/>
    <col min="6" max="6" width="12.28515625" customWidth="1"/>
    <col min="7" max="7" width="12.140625" customWidth="1"/>
    <col min="9" max="9" width="13.28515625" customWidth="1"/>
    <col min="10" max="10" width="12.85546875" customWidth="1"/>
    <col min="11" max="11" width="13.140625" customWidth="1"/>
    <col min="12" max="12" width="12.5703125" customWidth="1"/>
    <col min="13" max="13" width="13" customWidth="1"/>
    <col min="14" max="14" width="13.42578125" customWidth="1"/>
    <col min="16" max="16" width="12.7109375" customWidth="1"/>
    <col min="17" max="17" width="13" customWidth="1"/>
    <col min="18" max="18" width="12.42578125" customWidth="1"/>
    <col min="19" max="19" width="12.28515625" customWidth="1"/>
    <col min="20" max="20" width="12.7109375" customWidth="1"/>
    <col min="21" max="21" width="13.140625" customWidth="1"/>
  </cols>
  <sheetData>
    <row r="1" spans="1:21" s="37" customFormat="1" ht="14.45" x14ac:dyDescent="0.3">
      <c r="A1" s="3" t="s">
        <v>293</v>
      </c>
    </row>
    <row r="2" spans="1:21" s="37" customFormat="1" ht="14.45" x14ac:dyDescent="0.3"/>
    <row r="3" spans="1:21" s="37" customFormat="1" ht="14.45" x14ac:dyDescent="0.3">
      <c r="A3" s="3" t="s">
        <v>292</v>
      </c>
      <c r="I3" s="3" t="s">
        <v>290</v>
      </c>
      <c r="P3" s="3" t="s">
        <v>291</v>
      </c>
    </row>
    <row r="4" spans="1:21" s="37" customFormat="1" ht="14.45" x14ac:dyDescent="0.3">
      <c r="I4" s="3"/>
      <c r="P4" s="3"/>
    </row>
    <row r="5" spans="1:21" s="37" customFormat="1" ht="14.45" x14ac:dyDescent="0.3">
      <c r="B5" s="11" t="s">
        <v>33</v>
      </c>
      <c r="C5" s="11" t="s">
        <v>70</v>
      </c>
      <c r="D5" s="11" t="s">
        <v>175</v>
      </c>
      <c r="E5" s="11" t="s">
        <v>296</v>
      </c>
      <c r="F5" s="11" t="s">
        <v>131</v>
      </c>
      <c r="G5" s="11" t="s">
        <v>297</v>
      </c>
      <c r="I5" s="11" t="s">
        <v>33</v>
      </c>
      <c r="J5" s="11" t="s">
        <v>70</v>
      </c>
      <c r="K5" s="11" t="s">
        <v>175</v>
      </c>
      <c r="L5" s="11" t="s">
        <v>296</v>
      </c>
      <c r="M5" s="11" t="s">
        <v>131</v>
      </c>
      <c r="N5" s="11" t="s">
        <v>297</v>
      </c>
      <c r="P5" s="11" t="s">
        <v>33</v>
      </c>
      <c r="Q5" s="11" t="s">
        <v>70</v>
      </c>
      <c r="R5" s="11" t="s">
        <v>175</v>
      </c>
      <c r="S5" s="11" t="s">
        <v>296</v>
      </c>
      <c r="T5" s="11" t="s">
        <v>131</v>
      </c>
      <c r="U5" s="11" t="s">
        <v>297</v>
      </c>
    </row>
    <row r="6" spans="1:21" s="37" customFormat="1" ht="14.45" x14ac:dyDescent="0.3"/>
    <row r="7" spans="1:21" ht="14.45" x14ac:dyDescent="0.3">
      <c r="A7" s="3" t="s">
        <v>338</v>
      </c>
      <c r="B7" s="34">
        <v>-76.241251444937006</v>
      </c>
      <c r="C7" s="34"/>
      <c r="D7" s="34"/>
      <c r="E7" s="34">
        <v>-76.273999370005996</v>
      </c>
      <c r="F7" s="34"/>
      <c r="G7" s="34"/>
      <c r="H7" s="37"/>
      <c r="I7" s="34">
        <v>-118.78068643981599</v>
      </c>
      <c r="J7" s="34"/>
      <c r="K7" s="34"/>
      <c r="L7" s="34">
        <v>-118.802693004159</v>
      </c>
      <c r="M7" s="34"/>
      <c r="N7" s="34"/>
      <c r="O7" s="37"/>
      <c r="P7" s="34">
        <v>-231.57979264877301</v>
      </c>
      <c r="Q7" s="34"/>
      <c r="R7" s="34"/>
      <c r="S7" s="34">
        <v>-231.613624055467</v>
      </c>
      <c r="T7" s="34"/>
      <c r="U7" s="34"/>
    </row>
    <row r="8" spans="1:21" ht="14.45" x14ac:dyDescent="0.3">
      <c r="A8" s="3" t="s">
        <v>339</v>
      </c>
      <c r="B8" s="34">
        <v>-76.241096326255999</v>
      </c>
      <c r="C8" s="34">
        <v>-76.332350994872002</v>
      </c>
      <c r="D8" s="34"/>
      <c r="E8" s="34">
        <v>-76.273855589307999</v>
      </c>
      <c r="F8" s="34">
        <v>-76.342481684185998</v>
      </c>
      <c r="G8" s="34"/>
      <c r="H8" s="37"/>
      <c r="I8" s="34">
        <v>-118.78038232362201</v>
      </c>
      <c r="J8" s="34">
        <v>-118.914268397266</v>
      </c>
      <c r="K8" s="34"/>
      <c r="L8" s="34">
        <v>-118.802484565947</v>
      </c>
      <c r="M8" s="34">
        <v>-118.92264694654099</v>
      </c>
      <c r="N8" s="34"/>
      <c r="O8" s="37"/>
      <c r="P8" s="34">
        <v>-231.57923450131</v>
      </c>
      <c r="Q8" s="34">
        <v>-231.80575084945599</v>
      </c>
      <c r="R8" s="34"/>
      <c r="S8" s="34">
        <v>-231.61319748207299</v>
      </c>
      <c r="T8" s="34">
        <v>-231.82015590275199</v>
      </c>
      <c r="U8" s="34"/>
    </row>
    <row r="9" spans="1:21" ht="14.45" x14ac:dyDescent="0.3">
      <c r="A9" s="3" t="s">
        <v>340</v>
      </c>
      <c r="B9" s="34">
        <v>-76.241102119938006</v>
      </c>
      <c r="C9" s="34">
        <v>-76.332172525220003</v>
      </c>
      <c r="D9" s="34">
        <v>-76.359939501487005</v>
      </c>
      <c r="E9" s="34">
        <v>-76.273854358665005</v>
      </c>
      <c r="F9" s="34">
        <v>-76.342323180560001</v>
      </c>
      <c r="G9" s="34">
        <v>-76.363738244242001</v>
      </c>
      <c r="H9" s="37"/>
      <c r="I9" s="34">
        <v>-118.780382171772</v>
      </c>
      <c r="J9" s="34">
        <v>-118.913900277831</v>
      </c>
      <c r="K9" s="34">
        <v>-118.95024025156</v>
      </c>
      <c r="L9" s="34">
        <v>-118.80247922549</v>
      </c>
      <c r="M9" s="34">
        <v>-118.922312220496</v>
      </c>
      <c r="N9" s="34">
        <v>-118.95306050851801</v>
      </c>
      <c r="O9" s="37"/>
      <c r="P9" s="34">
        <v>-231.579224719922</v>
      </c>
      <c r="Q9" s="34">
        <v>-231.805161138285</v>
      </c>
      <c r="R9" s="34">
        <v>-231.871896358659</v>
      </c>
      <c r="S9" s="34">
        <v>-231.61317809150501</v>
      </c>
      <c r="T9" s="34">
        <v>-231.819604690549</v>
      </c>
      <c r="U9" s="34">
        <v>-231.87757197229999</v>
      </c>
    </row>
    <row r="10" spans="1:21" ht="14.45" x14ac:dyDescent="0.3">
      <c r="A10" s="3" t="s">
        <v>341</v>
      </c>
      <c r="B10" s="34">
        <v>-76.241105262298007</v>
      </c>
      <c r="C10" s="34">
        <v>-76.332162464749004</v>
      </c>
      <c r="D10" s="34">
        <v>-76.359793800562997</v>
      </c>
      <c r="E10" s="34">
        <v>-76.273855819375001</v>
      </c>
      <c r="F10" s="34">
        <v>-76.342311189103995</v>
      </c>
      <c r="G10" s="34">
        <v>-76.363603929953996</v>
      </c>
      <c r="H10" s="37"/>
      <c r="I10" s="34">
        <v>-118.78038009485201</v>
      </c>
      <c r="J10" s="34">
        <v>-118.91389055063</v>
      </c>
      <c r="K10" s="34">
        <v>-118.949923117233</v>
      </c>
      <c r="L10" s="34">
        <v>-118.80247732326799</v>
      </c>
      <c r="M10" s="34">
        <v>-118.922291402548</v>
      </c>
      <c r="N10" s="34">
        <v>-118.95279452995</v>
      </c>
      <c r="O10" s="37"/>
      <c r="P10" s="34">
        <v>-231.57921964936901</v>
      </c>
      <c r="Q10" s="34">
        <v>-231.80511367659301</v>
      </c>
      <c r="R10" s="34">
        <v>-231.87142608462699</v>
      </c>
      <c r="S10" s="34">
        <v>-231.613176091828</v>
      </c>
      <c r="T10" s="34">
        <v>-231.81955464588799</v>
      </c>
      <c r="U10" s="34">
        <v>-231.87716882792699</v>
      </c>
    </row>
    <row r="11" spans="1:21" ht="14.45" x14ac:dyDescent="0.3">
      <c r="A11" s="3" t="s">
        <v>342</v>
      </c>
      <c r="B11" s="34">
        <v>-76.241104924284997</v>
      </c>
      <c r="C11" s="34">
        <v>-76.332159590863995</v>
      </c>
      <c r="D11" s="34">
        <v>-76.359774460631996</v>
      </c>
      <c r="E11" s="34">
        <v>-76.273855809864997</v>
      </c>
      <c r="F11" s="34">
        <v>-76.342309056760996</v>
      </c>
      <c r="G11" s="34">
        <v>-76.363585025812995</v>
      </c>
      <c r="H11" s="37"/>
      <c r="I11" s="34">
        <v>-118.78038207897301</v>
      </c>
      <c r="J11" s="34">
        <v>-118.91388497486599</v>
      </c>
      <c r="K11" s="34">
        <v>-118.949885603262</v>
      </c>
      <c r="L11" s="34">
        <v>-118.80247750996899</v>
      </c>
      <c r="M11" s="34">
        <v>-118.92228739809499</v>
      </c>
      <c r="N11" s="34">
        <v>-118.952759839311</v>
      </c>
      <c r="O11" s="37"/>
      <c r="P11" s="34">
        <v>-231.579218476134</v>
      </c>
      <c r="Q11" s="34">
        <v>-231.80510595300399</v>
      </c>
      <c r="R11" s="34">
        <v>-231.871351050953</v>
      </c>
      <c r="S11" s="34">
        <v>-231.613176483252</v>
      </c>
      <c r="T11" s="34">
        <v>-231.819548767822</v>
      </c>
      <c r="U11" s="34">
        <v>-231.87710074596899</v>
      </c>
    </row>
    <row r="12" spans="1:21" ht="14.45" x14ac:dyDescent="0.3">
      <c r="A12" s="3" t="s">
        <v>294</v>
      </c>
      <c r="B12" s="34">
        <v>-76.241207532459001</v>
      </c>
      <c r="C12" s="34">
        <v>-76.332258941858001</v>
      </c>
      <c r="D12" s="34">
        <v>-76.359848278472001</v>
      </c>
      <c r="E12" s="34">
        <v>-76.273955584215997</v>
      </c>
      <c r="F12" s="34">
        <v>-76.342414068413007</v>
      </c>
      <c r="G12" s="34">
        <v>-76.363672217567995</v>
      </c>
      <c r="H12" s="37"/>
      <c r="I12" s="34">
        <v>-118.78053981382</v>
      </c>
      <c r="J12" s="34">
        <v>-118.914066073187</v>
      </c>
      <c r="K12" s="34">
        <v>-118.950019011988</v>
      </c>
      <c r="L12" s="34">
        <v>-118.802593222369</v>
      </c>
      <c r="M12" s="34">
        <v>-118.922455400327</v>
      </c>
      <c r="N12" s="34">
        <v>-118.952891353235</v>
      </c>
      <c r="O12" s="37"/>
      <c r="P12" s="34">
        <v>-231.57953958689001</v>
      </c>
      <c r="Q12" s="34">
        <v>-231.805433653991</v>
      </c>
      <c r="R12" s="34">
        <v>-231.87160996064799</v>
      </c>
      <c r="S12" s="34">
        <v>-231.61344850450899</v>
      </c>
      <c r="T12" s="34">
        <v>-231.81986981634901</v>
      </c>
      <c r="U12" s="34"/>
    </row>
    <row r="13" spans="1:21" ht="14.45" x14ac:dyDescent="0.3">
      <c r="A13" s="3" t="s">
        <v>295</v>
      </c>
      <c r="B13" s="34">
        <v>-76.241119713361002</v>
      </c>
      <c r="C13" s="34">
        <v>-76.332166631245002</v>
      </c>
      <c r="D13" s="34">
        <v>-76.359779874737995</v>
      </c>
      <c r="E13" s="34">
        <v>-76.273863762112001</v>
      </c>
      <c r="F13" s="34">
        <v>-76.342312421886007</v>
      </c>
      <c r="G13" s="34">
        <v>-76.363591376938004</v>
      </c>
      <c r="H13" s="37"/>
      <c r="I13" s="34">
        <v>-118.780425757439</v>
      </c>
      <c r="J13" s="34">
        <v>-118.913897431628</v>
      </c>
      <c r="K13" s="34">
        <v>-118.94989520803099</v>
      </c>
      <c r="L13" s="34">
        <v>-118.80249948077601</v>
      </c>
      <c r="M13" s="34">
        <v>-118.922294652697</v>
      </c>
      <c r="N13" s="34">
        <v>-118.95276498925099</v>
      </c>
      <c r="O13" s="37"/>
      <c r="P13" s="34">
        <v>-231.57928909959401</v>
      </c>
      <c r="Q13" s="34">
        <v>-231.80512472109001</v>
      </c>
      <c r="R13" s="34">
        <v>-231.871372335307</v>
      </c>
      <c r="S13" s="34">
        <v>-231.61320569841499</v>
      </c>
      <c r="T13" s="34">
        <v>-231.819562260758</v>
      </c>
      <c r="U13" s="34"/>
    </row>
    <row r="14" spans="1:21" ht="14.45" x14ac:dyDescent="0.3">
      <c r="A14" s="37"/>
      <c r="B14" s="37"/>
      <c r="C14" s="37"/>
      <c r="D14" s="37"/>
      <c r="F14" s="37"/>
      <c r="G14" s="37"/>
      <c r="H14" s="37"/>
      <c r="I14" s="37"/>
      <c r="J14" s="37"/>
      <c r="K14" s="37"/>
      <c r="L14" s="37"/>
      <c r="M14" s="37"/>
      <c r="N14" s="37"/>
      <c r="O14" s="37"/>
      <c r="P14" s="37"/>
      <c r="Q14" s="37"/>
      <c r="R14" s="37"/>
      <c r="S14" s="37"/>
      <c r="T14" s="37"/>
      <c r="U14" s="37"/>
    </row>
    <row r="15" spans="1:21" ht="14.45" x14ac:dyDescent="0.3">
      <c r="A15" s="37"/>
      <c r="B15" s="37"/>
      <c r="C15" s="37"/>
      <c r="D15" s="37"/>
      <c r="F15" s="37"/>
      <c r="G15" s="37"/>
      <c r="H15" s="37"/>
      <c r="I15" s="37"/>
      <c r="J15" s="37"/>
      <c r="K15" s="37"/>
      <c r="L15" s="37"/>
      <c r="M15" s="37"/>
      <c r="N15" s="37"/>
      <c r="O15" s="37"/>
      <c r="P15" s="37"/>
      <c r="Q15" s="37"/>
      <c r="R15" s="37"/>
      <c r="S15" s="37"/>
      <c r="T15" s="37"/>
      <c r="U15" s="37"/>
    </row>
    <row r="16" spans="1:21" ht="14.45" x14ac:dyDescent="0.3">
      <c r="A16" s="3" t="s">
        <v>344</v>
      </c>
      <c r="B16" s="37"/>
      <c r="C16" s="37"/>
      <c r="D16" s="37"/>
      <c r="F16" s="37"/>
      <c r="G16" s="37"/>
      <c r="H16" s="37"/>
      <c r="I16" s="37"/>
      <c r="J16" s="37"/>
      <c r="K16" s="37"/>
      <c r="L16" s="37"/>
      <c r="M16" s="37"/>
      <c r="N16" s="37"/>
      <c r="O16" s="37"/>
      <c r="P16" s="37"/>
      <c r="Q16" s="37"/>
      <c r="R16" s="37"/>
      <c r="S16" s="37"/>
      <c r="T16" s="37"/>
      <c r="U16" s="37"/>
    </row>
    <row r="17" spans="1:21" s="37" customFormat="1" ht="14.45" x14ac:dyDescent="0.3">
      <c r="A17" s="3"/>
    </row>
    <row r="18" spans="1:21" s="37" customFormat="1" ht="14.45" x14ac:dyDescent="0.3">
      <c r="A18" s="3" t="s">
        <v>292</v>
      </c>
      <c r="I18" s="3" t="s">
        <v>290</v>
      </c>
      <c r="P18" s="3" t="s">
        <v>291</v>
      </c>
    </row>
    <row r="19" spans="1:21" s="37" customFormat="1" ht="14.45" x14ac:dyDescent="0.3">
      <c r="A19" s="3"/>
      <c r="I19" s="3"/>
      <c r="P19" s="3"/>
    </row>
    <row r="20" spans="1:21" s="37" customFormat="1" ht="14.45" x14ac:dyDescent="0.3">
      <c r="B20" s="11" t="s">
        <v>33</v>
      </c>
      <c r="C20" s="11" t="s">
        <v>70</v>
      </c>
      <c r="D20" s="11" t="s">
        <v>175</v>
      </c>
      <c r="E20" s="11" t="s">
        <v>296</v>
      </c>
      <c r="F20" s="11" t="s">
        <v>131</v>
      </c>
      <c r="G20" s="11" t="s">
        <v>297</v>
      </c>
      <c r="I20" s="11" t="s">
        <v>33</v>
      </c>
      <c r="J20" s="11" t="s">
        <v>70</v>
      </c>
      <c r="K20" s="11" t="s">
        <v>175</v>
      </c>
      <c r="L20" s="11" t="s">
        <v>296</v>
      </c>
      <c r="M20" s="11" t="s">
        <v>131</v>
      </c>
      <c r="N20" s="11" t="s">
        <v>297</v>
      </c>
      <c r="P20" s="11" t="s">
        <v>33</v>
      </c>
      <c r="Q20" s="11" t="s">
        <v>70</v>
      </c>
      <c r="R20" s="11" t="s">
        <v>175</v>
      </c>
      <c r="S20" s="11" t="s">
        <v>296</v>
      </c>
      <c r="T20" s="11" t="s">
        <v>131</v>
      </c>
      <c r="U20" s="11" t="s">
        <v>297</v>
      </c>
    </row>
    <row r="21" spans="1:21" s="37" customFormat="1" ht="14.45" x14ac:dyDescent="0.3">
      <c r="A21" s="3" t="s">
        <v>338</v>
      </c>
      <c r="B21" s="6">
        <v>-9.1943101082146095E-2</v>
      </c>
      <c r="C21" s="6"/>
      <c r="D21" s="6"/>
      <c r="E21" s="6">
        <v>-9.0085352297605573E-2</v>
      </c>
      <c r="F21" s="6"/>
      <c r="G21" s="6"/>
      <c r="I21" s="6">
        <v>-0.19098932040368527</v>
      </c>
      <c r="J21" s="6"/>
      <c r="K21" s="6"/>
      <c r="L21" s="6">
        <v>-0.13522465142084905</v>
      </c>
      <c r="M21" s="6"/>
      <c r="N21" s="6"/>
      <c r="P21" s="6">
        <v>-0.36029878561609091</v>
      </c>
      <c r="Q21" s="6"/>
      <c r="R21" s="6"/>
      <c r="S21" s="6">
        <v>-0.28085581684528382</v>
      </c>
      <c r="T21" s="6"/>
      <c r="U21" s="6"/>
    </row>
    <row r="22" spans="1:21" ht="14.45" x14ac:dyDescent="0.3">
      <c r="A22" s="3" t="s">
        <v>339</v>
      </c>
      <c r="B22" s="6">
        <v>5.3953448775882649E-3</v>
      </c>
      <c r="C22" s="6">
        <v>-0.12010783336225335</v>
      </c>
      <c r="D22" s="6"/>
      <c r="E22" s="6">
        <v>1.3840161181420996E-4</v>
      </c>
      <c r="F22" s="6">
        <v>-0.10832534914916218</v>
      </c>
      <c r="G22" s="6"/>
      <c r="H22" s="37"/>
      <c r="I22" s="6">
        <v>-1.5351957260788395E-4</v>
      </c>
      <c r="J22" s="6">
        <v>-0.2406011985164922</v>
      </c>
      <c r="K22" s="6"/>
      <c r="L22" s="6">
        <v>-4.4276932285278936E-3</v>
      </c>
      <c r="M22" s="6">
        <v>-0.22562006557478542</v>
      </c>
      <c r="N22" s="6"/>
      <c r="O22" s="37"/>
      <c r="P22" s="6">
        <v>-1.0055950176086199E-2</v>
      </c>
      <c r="Q22" s="6">
        <v>-0.40467865014744281</v>
      </c>
      <c r="R22" s="6"/>
      <c r="S22" s="6">
        <v>-1.3176959657546505E-2</v>
      </c>
      <c r="T22" s="6">
        <v>-0.3809829363524303</v>
      </c>
      <c r="U22" s="6"/>
    </row>
    <row r="23" spans="1:21" ht="14.45" x14ac:dyDescent="0.3">
      <c r="A23" s="3" t="s">
        <v>340</v>
      </c>
      <c r="B23" s="6">
        <v>1.7597543781927812E-3</v>
      </c>
      <c r="C23" s="6">
        <v>-8.1164312711364851E-3</v>
      </c>
      <c r="D23" s="6">
        <v>-0.10356470440634805</v>
      </c>
      <c r="E23" s="6">
        <v>9.1064178148982219E-4</v>
      </c>
      <c r="F23" s="6">
        <v>-8.8628180517317003E-3</v>
      </c>
      <c r="G23" s="6">
        <v>-9.6146019776101682E-2</v>
      </c>
      <c r="H23" s="37"/>
      <c r="I23" s="6">
        <v>-5.823225327952031E-5</v>
      </c>
      <c r="J23" s="6">
        <v>-9.6027559224024367E-3</v>
      </c>
      <c r="K23" s="6">
        <v>-0.22254517615377797</v>
      </c>
      <c r="L23" s="6">
        <v>-1.0765057304746577E-3</v>
      </c>
      <c r="M23" s="6">
        <v>-1.5576292441697134E-2</v>
      </c>
      <c r="N23" s="6">
        <v>-0.188672783754567</v>
      </c>
      <c r="O23" s="37"/>
      <c r="P23" s="6">
        <v>-3.9180362817808146E-3</v>
      </c>
      <c r="Q23" s="6">
        <v>-3.4629288096038505E-2</v>
      </c>
      <c r="R23" s="6">
        <v>-0.34218576594157057</v>
      </c>
      <c r="S23" s="6">
        <v>-1.0091940365280719E-3</v>
      </c>
      <c r="T23" s="6">
        <v>-3.5092042458581788E-2</v>
      </c>
      <c r="U23" s="6">
        <v>-0.29569899935337379</v>
      </c>
    </row>
    <row r="24" spans="1:21" ht="14.45" x14ac:dyDescent="0.3">
      <c r="A24" s="3" t="s">
        <v>341</v>
      </c>
      <c r="B24" s="6">
        <v>-2.1210637463631345E-4</v>
      </c>
      <c r="C24" s="6">
        <v>-1.8033901451055172E-3</v>
      </c>
      <c r="D24" s="6">
        <v>-1.2135990432266531E-2</v>
      </c>
      <c r="E24" s="6">
        <v>-5.9676175107838956E-6</v>
      </c>
      <c r="F24" s="6">
        <v>-1.3380654891696579E-3</v>
      </c>
      <c r="G24" s="6">
        <v>-1.1862528067486111E-2</v>
      </c>
      <c r="H24" s="37"/>
      <c r="I24" s="6">
        <v>1.2450547760562145E-3</v>
      </c>
      <c r="J24" s="6">
        <v>-3.4988448841183767E-3</v>
      </c>
      <c r="K24" s="6">
        <v>-2.354037318177072E-2</v>
      </c>
      <c r="L24" s="6">
        <v>1.1715665199137249E-4</v>
      </c>
      <c r="M24" s="6">
        <v>-2.5128323022247726E-3</v>
      </c>
      <c r="N24" s="6">
        <v>-2.1768705532226696E-2</v>
      </c>
      <c r="O24" s="37"/>
      <c r="P24" s="6">
        <v>-7.3621611201990338E-4</v>
      </c>
      <c r="Q24" s="6">
        <v>-4.8466254851997808E-3</v>
      </c>
      <c r="R24" s="6">
        <v>-4.7084343251191214E-2</v>
      </c>
      <c r="S24" s="6">
        <v>2.4562228458296432E-4</v>
      </c>
      <c r="T24" s="6">
        <v>-3.6885422511568179E-3</v>
      </c>
      <c r="U24" s="6">
        <v>-4.2722075427021153E-2</v>
      </c>
    </row>
    <row r="25" spans="1:21" ht="14.45" x14ac:dyDescent="0.3">
      <c r="A25" s="3" t="s">
        <v>294</v>
      </c>
      <c r="B25" s="6">
        <v>-6.4387603964942697E-2</v>
      </c>
      <c r="C25" s="6">
        <v>-6.2343692573164869E-2</v>
      </c>
      <c r="D25" s="6">
        <v>-4.632139587208628E-2</v>
      </c>
      <c r="E25" s="6">
        <v>-6.2609353108732363E-2</v>
      </c>
      <c r="F25" s="6">
        <v>-6.5895809247276158E-2</v>
      </c>
      <c r="G25" s="6">
        <v>-5.4713654584203214E-2</v>
      </c>
      <c r="H25" s="37"/>
      <c r="I25" s="6">
        <v>-9.8980114969569571E-2</v>
      </c>
      <c r="J25" s="6">
        <v>-0.11364091686642309</v>
      </c>
      <c r="K25" s="6">
        <v>-8.3715242948235222E-2</v>
      </c>
      <c r="L25" s="6">
        <v>-7.2610630269730372E-2</v>
      </c>
      <c r="M25" s="6">
        <v>-0.10542299660223346</v>
      </c>
      <c r="N25" s="6">
        <v>-8.2526236694447211E-2</v>
      </c>
      <c r="O25" s="37"/>
      <c r="P25" s="6">
        <v>-0.2015000499452114</v>
      </c>
      <c r="Q25" s="6">
        <v>-0.2056354825110526</v>
      </c>
      <c r="R25" s="6">
        <v>-0.16246829324950163</v>
      </c>
      <c r="S25" s="6">
        <v>-0.17069592296302458</v>
      </c>
      <c r="T25" s="6">
        <v>-0.20146100066172076</v>
      </c>
      <c r="U25" s="6"/>
    </row>
    <row r="26" spans="1:21" ht="14.45" x14ac:dyDescent="0.3">
      <c r="A26" s="3" t="s">
        <v>295</v>
      </c>
      <c r="B26" s="6">
        <v>-9.2802856891823216E-3</v>
      </c>
      <c r="C26" s="6">
        <v>-4.4179059655578357E-3</v>
      </c>
      <c r="D26" s="6">
        <v>-3.3974029484295444E-3</v>
      </c>
      <c r="E26" s="6">
        <v>-4.9901105408030237E-3</v>
      </c>
      <c r="F26" s="6">
        <v>-2.1116479128679018E-3</v>
      </c>
      <c r="G26" s="6">
        <v>-3.9853912788468124E-3</v>
      </c>
      <c r="H26" s="37"/>
      <c r="I26" s="6">
        <v>-2.7408652360188059E-2</v>
      </c>
      <c r="J26" s="6">
        <v>-7.8167364990540094E-3</v>
      </c>
      <c r="K26" s="6">
        <v>-6.0270837870398568E-3</v>
      </c>
      <c r="L26" s="6">
        <v>-1.3786890122658676E-2</v>
      </c>
      <c r="M26" s="6">
        <v>-4.5523316804180567E-3</v>
      </c>
      <c r="N26" s="6">
        <v>-3.2316362709493519E-3</v>
      </c>
      <c r="O26" s="37"/>
      <c r="P26" s="6">
        <v>-4.431689207571033E-2</v>
      </c>
      <c r="Q26" s="6">
        <v>-1.1777152275742509E-2</v>
      </c>
      <c r="R26" s="6">
        <v>-1.3356134339815483E-2</v>
      </c>
      <c r="S26" s="6">
        <v>-1.8332792315350375E-2</v>
      </c>
      <c r="T26" s="6">
        <v>-8.4669455265517831E-3</v>
      </c>
      <c r="U26" s="6"/>
    </row>
    <row r="29" spans="1:21" x14ac:dyDescent="0.25">
      <c r="A29" s="37"/>
      <c r="B29" s="4"/>
      <c r="C29" s="4"/>
      <c r="D29" s="4"/>
      <c r="E29" s="4"/>
      <c r="G29" s="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workbookViewId="0"/>
  </sheetViews>
  <sheetFormatPr baseColWidth="10" defaultColWidth="9.140625" defaultRowHeight="15" x14ac:dyDescent="0.25"/>
  <cols>
    <col min="1" max="1" width="5.85546875" customWidth="1"/>
    <col min="2" max="25" width="10.7109375" customWidth="1"/>
  </cols>
  <sheetData>
    <row r="1" spans="1:23" ht="14.45" x14ac:dyDescent="0.3">
      <c r="A1" s="3" t="s">
        <v>161</v>
      </c>
    </row>
    <row r="3" spans="1:23" ht="14.45" x14ac:dyDescent="0.3">
      <c r="C3" s="3" t="s">
        <v>1</v>
      </c>
      <c r="G3" s="3" t="s">
        <v>19</v>
      </c>
    </row>
    <row r="4" spans="1:23" ht="14.45" x14ac:dyDescent="0.3">
      <c r="G4" s="3" t="s">
        <v>23</v>
      </c>
      <c r="M4" s="3" t="s">
        <v>25</v>
      </c>
      <c r="S4" s="3" t="s">
        <v>38</v>
      </c>
    </row>
    <row r="5" spans="1:23" ht="14.45" x14ac:dyDescent="0.3">
      <c r="A5" s="4" t="s">
        <v>110</v>
      </c>
      <c r="B5" s="4" t="s">
        <v>24</v>
      </c>
      <c r="C5" s="4" t="s">
        <v>29</v>
      </c>
      <c r="D5" s="4" t="s">
        <v>155</v>
      </c>
      <c r="E5" s="4" t="s">
        <v>158</v>
      </c>
      <c r="G5" s="4" t="s">
        <v>29</v>
      </c>
      <c r="H5" s="4" t="s">
        <v>156</v>
      </c>
      <c r="I5" s="4" t="s">
        <v>157</v>
      </c>
      <c r="J5" s="4" t="s">
        <v>159</v>
      </c>
      <c r="K5" s="4" t="s">
        <v>160</v>
      </c>
      <c r="M5" s="4" t="s">
        <v>29</v>
      </c>
      <c r="N5" s="4" t="s">
        <v>156</v>
      </c>
      <c r="O5" s="4" t="s">
        <v>157</v>
      </c>
      <c r="P5" s="4" t="s">
        <v>159</v>
      </c>
      <c r="Q5" s="4" t="s">
        <v>160</v>
      </c>
      <c r="S5" s="4" t="s">
        <v>29</v>
      </c>
      <c r="T5" s="4" t="s">
        <v>156</v>
      </c>
      <c r="U5" s="4" t="s">
        <v>157</v>
      </c>
      <c r="V5" s="4" t="s">
        <v>159</v>
      </c>
      <c r="W5" s="4" t="s">
        <v>160</v>
      </c>
    </row>
    <row r="6" spans="1:23" ht="14.45" x14ac:dyDescent="0.3">
      <c r="A6">
        <v>1</v>
      </c>
      <c r="B6">
        <v>-40.198707089999999</v>
      </c>
      <c r="C6">
        <v>-0.18469031</v>
      </c>
      <c r="D6">
        <v>-3.7041359999999998E-3</v>
      </c>
      <c r="E6" s="27">
        <f>C6+D6</f>
        <v>-0.18839444599999999</v>
      </c>
      <c r="G6">
        <v>-0.18469722799999999</v>
      </c>
      <c r="H6">
        <v>-3.6221838770000001E-3</v>
      </c>
      <c r="I6">
        <v>-3.6918405859999999E-3</v>
      </c>
      <c r="J6">
        <f>G6+H6</f>
        <v>-0.18831941187699999</v>
      </c>
      <c r="K6" s="27">
        <f t="shared" ref="K6:K25" si="0">G6+I6</f>
        <v>-0.18838906858599999</v>
      </c>
      <c r="M6">
        <v>-0.18470551700000001</v>
      </c>
      <c r="N6">
        <v>-3.628654721E-3</v>
      </c>
      <c r="O6">
        <v>-3.6981667279999998E-3</v>
      </c>
      <c r="P6">
        <f>M6+N6</f>
        <v>-0.188334171721</v>
      </c>
      <c r="Q6" s="27">
        <f t="shared" ref="Q6:Q25" si="1">M6+O6</f>
        <v>-0.18840368372800001</v>
      </c>
      <c r="S6">
        <f t="shared" ref="S6:S25" si="2">G6+(M6-G6)*1.5</f>
        <v>-0.18470966150000001</v>
      </c>
      <c r="T6">
        <f t="shared" ref="T6:T25" si="3">H6+(N6-H6)*1.5</f>
        <v>-3.6318901429999999E-3</v>
      </c>
      <c r="U6">
        <f t="shared" ref="U6:U25" si="4">I6+(O6-I6)*1.5</f>
        <v>-3.7013297989999996E-3</v>
      </c>
      <c r="V6">
        <f>S6+T6</f>
        <v>-0.18834155164300001</v>
      </c>
      <c r="W6" s="27">
        <f t="shared" ref="W6:W25" si="5">S6+U6</f>
        <v>-0.18841099129900002</v>
      </c>
    </row>
    <row r="7" spans="1:23" ht="14.45" x14ac:dyDescent="0.3">
      <c r="A7">
        <v>2</v>
      </c>
      <c r="B7">
        <v>-79.234938639999996</v>
      </c>
      <c r="C7">
        <v>-0.33910966999999997</v>
      </c>
      <c r="D7">
        <v>-8.2774179999999999E-3</v>
      </c>
      <c r="E7" s="27">
        <f t="shared" ref="E7:E25" si="6">C7+D7</f>
        <v>-0.34738708799999996</v>
      </c>
      <c r="G7">
        <v>-0.33903307700000002</v>
      </c>
      <c r="H7">
        <v>-8.0160937040000008E-3</v>
      </c>
      <c r="I7">
        <v>-8.2262647540000001E-3</v>
      </c>
      <c r="J7">
        <f t="shared" ref="J7:J25" si="7">G7+H7</f>
        <v>-0.34704917070400004</v>
      </c>
      <c r="K7" s="27">
        <f t="shared" si="0"/>
        <v>-0.34725934175400003</v>
      </c>
      <c r="M7">
        <v>-0.33909383199999998</v>
      </c>
      <c r="N7">
        <v>-8.0543257450000003E-3</v>
      </c>
      <c r="O7">
        <v>-8.2674452020000001E-3</v>
      </c>
      <c r="P7">
        <f t="shared" ref="P7:P25" si="8">M7+N7</f>
        <v>-0.34714815774499996</v>
      </c>
      <c r="Q7" s="27">
        <f t="shared" si="1"/>
        <v>-0.347361277202</v>
      </c>
      <c r="S7">
        <f t="shared" si="2"/>
        <v>-0.3391242095</v>
      </c>
      <c r="T7">
        <f t="shared" si="3"/>
        <v>-8.0734417655000008E-3</v>
      </c>
      <c r="U7">
        <f t="shared" si="4"/>
        <v>-8.2880354260000001E-3</v>
      </c>
      <c r="V7">
        <f t="shared" ref="V7:V25" si="9">S7+T7</f>
        <v>-0.34719765126550001</v>
      </c>
      <c r="W7" s="27">
        <f t="shared" si="5"/>
        <v>-0.34741224492599998</v>
      </c>
    </row>
    <row r="8" spans="1:23" ht="14.45" x14ac:dyDescent="0.3">
      <c r="A8">
        <v>3</v>
      </c>
      <c r="B8">
        <v>-118.27250184</v>
      </c>
      <c r="C8">
        <v>-0.49487646600000001</v>
      </c>
      <c r="D8">
        <v>-1.3147004E-2</v>
      </c>
      <c r="E8" s="27">
        <f t="shared" si="6"/>
        <v>-0.50802347000000003</v>
      </c>
      <c r="G8">
        <v>-0.49465135199999999</v>
      </c>
      <c r="H8">
        <v>-1.2632054550999999E-2</v>
      </c>
      <c r="I8">
        <v>-1.299621355E-2</v>
      </c>
      <c r="J8">
        <f t="shared" si="7"/>
        <v>-0.50728340655100002</v>
      </c>
      <c r="K8" s="27">
        <f t="shared" si="0"/>
        <v>-0.50764756555000001</v>
      </c>
      <c r="M8">
        <v>-0.49481172499999998</v>
      </c>
      <c r="N8">
        <v>-1.2740071923E-2</v>
      </c>
      <c r="O8">
        <v>-1.3112191773E-2</v>
      </c>
      <c r="P8">
        <f t="shared" si="8"/>
        <v>-0.50755179692300001</v>
      </c>
      <c r="Q8" s="27">
        <f t="shared" si="1"/>
        <v>-0.50792391677299997</v>
      </c>
      <c r="S8">
        <f t="shared" si="2"/>
        <v>-0.4948919115</v>
      </c>
      <c r="T8">
        <f t="shared" si="3"/>
        <v>-1.2794080608999999E-2</v>
      </c>
      <c r="U8">
        <f t="shared" si="4"/>
        <v>-1.3170180884499999E-2</v>
      </c>
      <c r="V8">
        <f t="shared" si="9"/>
        <v>-0.50768599210900001</v>
      </c>
      <c r="W8" s="27">
        <f t="shared" si="5"/>
        <v>-0.50806209238449995</v>
      </c>
    </row>
    <row r="9" spans="1:23" ht="14.45" x14ac:dyDescent="0.3">
      <c r="A9">
        <v>4</v>
      </c>
      <c r="B9">
        <v>-157.31002520999999</v>
      </c>
      <c r="C9">
        <v>-0.65076651500000005</v>
      </c>
      <c r="D9">
        <v>-1.8065339999999999E-2</v>
      </c>
      <c r="E9" s="27">
        <f t="shared" si="6"/>
        <v>-0.66883185500000009</v>
      </c>
      <c r="G9">
        <v>-0.65039365599999999</v>
      </c>
      <c r="H9">
        <v>-1.7272246617000001E-2</v>
      </c>
      <c r="I9">
        <v>-1.7792511443000002E-2</v>
      </c>
      <c r="J9">
        <f t="shared" si="7"/>
        <v>-0.66766590261699998</v>
      </c>
      <c r="K9" s="27">
        <f t="shared" si="0"/>
        <v>-0.66818616744299997</v>
      </c>
      <c r="M9">
        <v>-0.65064361100000001</v>
      </c>
      <c r="N9">
        <v>-1.7461411730000001E-2</v>
      </c>
      <c r="O9">
        <v>-1.7996256602999999E-2</v>
      </c>
      <c r="P9">
        <f t="shared" si="8"/>
        <v>-0.66810502273000005</v>
      </c>
      <c r="Q9" s="27">
        <f t="shared" si="1"/>
        <v>-0.66863986760299998</v>
      </c>
      <c r="S9">
        <f t="shared" si="2"/>
        <v>-0.65076858850000008</v>
      </c>
      <c r="T9">
        <f t="shared" si="3"/>
        <v>-1.7555994286500003E-2</v>
      </c>
      <c r="U9">
        <f t="shared" si="4"/>
        <v>-1.8098129182999998E-2</v>
      </c>
      <c r="V9">
        <f t="shared" si="9"/>
        <v>-0.66832458278650009</v>
      </c>
      <c r="W9" s="27">
        <f t="shared" si="5"/>
        <v>-0.6688667176830001</v>
      </c>
    </row>
    <row r="10" spans="1:23" ht="14.45" x14ac:dyDescent="0.3">
      <c r="A10">
        <v>5</v>
      </c>
      <c r="B10">
        <v>-196.34744925000001</v>
      </c>
      <c r="C10">
        <v>-0.80670282199999999</v>
      </c>
      <c r="D10">
        <v>-2.3001579000000001E-2</v>
      </c>
      <c r="E10" s="27">
        <f t="shared" si="6"/>
        <v>-0.82970440099999998</v>
      </c>
      <c r="G10">
        <v>-0.80619094999999996</v>
      </c>
      <c r="H10">
        <v>-2.1917685701E-2</v>
      </c>
      <c r="I10">
        <v>-2.2594035778999998E-2</v>
      </c>
      <c r="J10">
        <f t="shared" si="7"/>
        <v>-0.82810863570099991</v>
      </c>
      <c r="K10" s="27">
        <f t="shared" si="0"/>
        <v>-0.82878498577899995</v>
      </c>
      <c r="M10">
        <v>-0.80653633300000005</v>
      </c>
      <c r="N10">
        <v>-2.2190197799E-2</v>
      </c>
      <c r="O10">
        <v>-2.2887714988000001E-2</v>
      </c>
      <c r="P10">
        <f t="shared" si="8"/>
        <v>-0.82872653079900005</v>
      </c>
      <c r="Q10" s="27">
        <f t="shared" si="1"/>
        <v>-0.82942404798800007</v>
      </c>
      <c r="S10">
        <f t="shared" si="2"/>
        <v>-0.80670902450000015</v>
      </c>
      <c r="T10">
        <f t="shared" si="3"/>
        <v>-2.2326453848E-2</v>
      </c>
      <c r="U10">
        <f t="shared" si="4"/>
        <v>-2.3034554592500003E-2</v>
      </c>
      <c r="V10">
        <f t="shared" si="9"/>
        <v>-0.82903547834800018</v>
      </c>
      <c r="W10" s="27">
        <f t="shared" si="5"/>
        <v>-0.82974357909250018</v>
      </c>
    </row>
    <row r="11" spans="1:23" ht="14.45" x14ac:dyDescent="0.3">
      <c r="A11">
        <v>6</v>
      </c>
      <c r="B11">
        <v>-235.38487430000001</v>
      </c>
      <c r="C11">
        <v>-0.96264178499999997</v>
      </c>
      <c r="D11">
        <v>-2.7941048999999999E-2</v>
      </c>
      <c r="E11" s="27">
        <f t="shared" si="6"/>
        <v>-0.99058283400000002</v>
      </c>
      <c r="G11">
        <v>-0.96198657399999998</v>
      </c>
      <c r="H11">
        <v>-2.6556864028000001E-2</v>
      </c>
      <c r="I11">
        <v>-2.7388495572000002E-2</v>
      </c>
      <c r="J11">
        <f t="shared" si="7"/>
        <v>-0.98854343802799993</v>
      </c>
      <c r="K11" s="27">
        <f t="shared" si="0"/>
        <v>-0.98937506957199994</v>
      </c>
      <c r="M11">
        <v>-0.96243098199999999</v>
      </c>
      <c r="N11">
        <v>-2.6916569240999999E-2</v>
      </c>
      <c r="O11">
        <v>-2.7776814649999999E-2</v>
      </c>
      <c r="P11">
        <f t="shared" si="8"/>
        <v>-0.98934755124099993</v>
      </c>
      <c r="Q11" s="27">
        <f t="shared" si="1"/>
        <v>-0.99020779665000003</v>
      </c>
      <c r="S11">
        <f t="shared" si="2"/>
        <v>-0.96265318600000005</v>
      </c>
      <c r="T11">
        <f t="shared" si="3"/>
        <v>-2.7096421847499996E-2</v>
      </c>
      <c r="U11">
        <f t="shared" si="4"/>
        <v>-2.7970974188999999E-2</v>
      </c>
      <c r="V11">
        <f t="shared" si="9"/>
        <v>-0.9897496078475001</v>
      </c>
      <c r="W11" s="27">
        <f t="shared" si="5"/>
        <v>-0.99062416018900001</v>
      </c>
    </row>
    <row r="12" spans="1:23" ht="14.45" x14ac:dyDescent="0.3">
      <c r="A12">
        <v>7</v>
      </c>
      <c r="B12">
        <v>-274.422301</v>
      </c>
      <c r="C12">
        <v>-1.1185740749999999</v>
      </c>
      <c r="D12">
        <v>-3.2881199999999999E-2</v>
      </c>
      <c r="E12" s="27">
        <f t="shared" si="6"/>
        <v>-1.151455275</v>
      </c>
      <c r="G12">
        <v>-1.117773546</v>
      </c>
      <c r="H12">
        <v>-3.1194912867000001E-2</v>
      </c>
      <c r="I12">
        <v>-3.2181989022E-2</v>
      </c>
      <c r="J12">
        <f t="shared" si="7"/>
        <v>-1.1489684588669999</v>
      </c>
      <c r="K12" s="27">
        <f t="shared" si="0"/>
        <v>-1.1499555350220001</v>
      </c>
      <c r="M12">
        <v>-1.118322654</v>
      </c>
      <c r="N12">
        <v>-3.1641716239999999E-2</v>
      </c>
      <c r="O12">
        <v>-3.2664585199E-2</v>
      </c>
      <c r="P12">
        <f t="shared" si="8"/>
        <v>-1.14996437024</v>
      </c>
      <c r="Q12" s="27">
        <f t="shared" si="1"/>
        <v>-1.1509872391989999</v>
      </c>
      <c r="S12">
        <f t="shared" si="2"/>
        <v>-1.118597208</v>
      </c>
      <c r="T12">
        <f t="shared" si="3"/>
        <v>-3.18651179265E-2</v>
      </c>
      <c r="U12">
        <f t="shared" si="4"/>
        <v>-3.29058832875E-2</v>
      </c>
      <c r="V12">
        <f t="shared" si="9"/>
        <v>-1.1504623259264999</v>
      </c>
      <c r="W12" s="27">
        <f t="shared" si="5"/>
        <v>-1.1515030912874999</v>
      </c>
    </row>
    <row r="13" spans="1:23" ht="14.45" x14ac:dyDescent="0.3">
      <c r="A13">
        <v>8</v>
      </c>
      <c r="B13">
        <v>-313.45972575000002</v>
      </c>
      <c r="C13">
        <v>-1.2745047410000001</v>
      </c>
      <c r="D13">
        <v>-3.7821921000000001E-2</v>
      </c>
      <c r="E13" s="27">
        <f t="shared" si="6"/>
        <v>-1.312326662</v>
      </c>
      <c r="G13">
        <v>-1.273551847</v>
      </c>
      <c r="H13">
        <v>-3.5836644482000003E-2</v>
      </c>
      <c r="I13">
        <v>-3.6981255142E-2</v>
      </c>
      <c r="J13">
        <f t="shared" si="7"/>
        <v>-1.309388491482</v>
      </c>
      <c r="K13" s="27">
        <f t="shared" si="0"/>
        <v>-1.3105331021419999</v>
      </c>
      <c r="M13">
        <v>-1.2742102850000001</v>
      </c>
      <c r="N13">
        <v>-3.6364472122000002E-2</v>
      </c>
      <c r="O13">
        <v>-3.7552168732999998E-2</v>
      </c>
      <c r="P13">
        <f t="shared" si="8"/>
        <v>-1.3105747571220001</v>
      </c>
      <c r="Q13" s="27">
        <f t="shared" si="1"/>
        <v>-1.3117624537330002</v>
      </c>
      <c r="S13">
        <f t="shared" si="2"/>
        <v>-1.2745395040000003</v>
      </c>
      <c r="T13">
        <f t="shared" si="3"/>
        <v>-3.6628385942000005E-2</v>
      </c>
      <c r="U13">
        <f t="shared" si="4"/>
        <v>-3.7837625528499993E-2</v>
      </c>
      <c r="V13">
        <f t="shared" si="9"/>
        <v>-1.3111678899420003</v>
      </c>
      <c r="W13" s="27">
        <f t="shared" si="5"/>
        <v>-1.3123771295285003</v>
      </c>
    </row>
    <row r="14" spans="1:23" ht="14.45" x14ac:dyDescent="0.3">
      <c r="A14">
        <v>9</v>
      </c>
      <c r="B14">
        <v>-352.49715022999999</v>
      </c>
      <c r="C14">
        <v>-1.430435264</v>
      </c>
      <c r="D14">
        <v>-4.2763079000000002E-2</v>
      </c>
      <c r="E14" s="27">
        <f t="shared" si="6"/>
        <v>-1.473198343</v>
      </c>
      <c r="G14">
        <v>-1.4293304280000001</v>
      </c>
      <c r="H14">
        <v>-4.0471706753999998E-2</v>
      </c>
      <c r="I14">
        <v>-4.17719706E-2</v>
      </c>
      <c r="J14">
        <f t="shared" si="7"/>
        <v>-1.469802134754</v>
      </c>
      <c r="K14" s="27">
        <f t="shared" si="0"/>
        <v>-1.4711023986</v>
      </c>
      <c r="M14">
        <v>-1.4301026999999999</v>
      </c>
      <c r="N14">
        <v>-4.1086633036999998E-2</v>
      </c>
      <c r="O14">
        <v>-4.2436876285000001E-2</v>
      </c>
      <c r="P14">
        <f t="shared" si="8"/>
        <v>-1.4711893330370001</v>
      </c>
      <c r="Q14" s="27">
        <f t="shared" si="1"/>
        <v>-1.472539576285</v>
      </c>
      <c r="S14">
        <f t="shared" si="2"/>
        <v>-1.4304888359999999</v>
      </c>
      <c r="T14">
        <f t="shared" si="3"/>
        <v>-4.1394096178499998E-2</v>
      </c>
      <c r="U14">
        <f t="shared" si="4"/>
        <v>-4.2769329127500005E-2</v>
      </c>
      <c r="V14">
        <f t="shared" si="9"/>
        <v>-1.4718829321784999</v>
      </c>
      <c r="W14" s="27">
        <f t="shared" si="5"/>
        <v>-1.4732581651274999</v>
      </c>
    </row>
    <row r="15" spans="1:23" ht="14.45" x14ac:dyDescent="0.3">
      <c r="A15">
        <v>10</v>
      </c>
      <c r="B15">
        <v>-391.53457445999999</v>
      </c>
      <c r="C15">
        <v>-1.5863630950000001</v>
      </c>
      <c r="D15">
        <v>-4.7704073E-2</v>
      </c>
      <c r="E15" s="27">
        <f t="shared" si="6"/>
        <v>-1.6340671680000001</v>
      </c>
      <c r="G15">
        <v>-1.58510386</v>
      </c>
      <c r="H15">
        <v>-4.5106183755000001E-2</v>
      </c>
      <c r="I15">
        <v>-4.6562076132000002E-2</v>
      </c>
      <c r="J15">
        <f t="shared" si="7"/>
        <v>-1.630210043755</v>
      </c>
      <c r="K15" s="27">
        <f t="shared" si="0"/>
        <v>-1.6316659361320001</v>
      </c>
      <c r="M15">
        <v>-1.5859897359999999</v>
      </c>
      <c r="N15">
        <v>-4.5807632632000002E-2</v>
      </c>
      <c r="O15">
        <v>-4.7320335467999998E-2</v>
      </c>
      <c r="P15">
        <f t="shared" si="8"/>
        <v>-1.631797368632</v>
      </c>
      <c r="Q15" s="27">
        <f t="shared" si="1"/>
        <v>-1.633310071468</v>
      </c>
      <c r="S15">
        <f t="shared" si="2"/>
        <v>-1.5864326739999999</v>
      </c>
      <c r="T15">
        <f t="shared" si="3"/>
        <v>-4.6158357070500006E-2</v>
      </c>
      <c r="U15">
        <f t="shared" si="4"/>
        <v>-4.7699465135999999E-2</v>
      </c>
      <c r="V15">
        <f t="shared" si="9"/>
        <v>-1.6325910310704999</v>
      </c>
      <c r="W15" s="27">
        <f t="shared" si="5"/>
        <v>-1.634132139136</v>
      </c>
    </row>
    <row r="16" spans="1:23" ht="14.45" x14ac:dyDescent="0.3">
      <c r="A16">
        <v>11</v>
      </c>
      <c r="B16">
        <v>-430.57199785</v>
      </c>
      <c r="C16">
        <v>-1.7422938020000001</v>
      </c>
      <c r="D16">
        <v>-5.2645576999999999E-2</v>
      </c>
      <c r="E16" s="27">
        <f t="shared" si="6"/>
        <v>-1.7949393790000001</v>
      </c>
      <c r="G16">
        <v>-1.740877934</v>
      </c>
      <c r="H16">
        <v>-4.9740869404E-2</v>
      </c>
      <c r="I16">
        <v>-5.1352312513999999E-2</v>
      </c>
      <c r="J16">
        <f t="shared" si="7"/>
        <v>-1.790618803404</v>
      </c>
      <c r="K16" s="27">
        <f t="shared" si="0"/>
        <v>-1.7922302465140001</v>
      </c>
      <c r="M16">
        <v>-1.7418726920000001</v>
      </c>
      <c r="N16">
        <v>-5.0528137628999999E-2</v>
      </c>
      <c r="O16">
        <v>-5.2203400885000001E-2</v>
      </c>
      <c r="P16">
        <f t="shared" si="8"/>
        <v>-1.7924008296290002</v>
      </c>
      <c r="Q16" s="27">
        <f t="shared" si="1"/>
        <v>-1.7940760928850001</v>
      </c>
      <c r="S16">
        <f t="shared" si="2"/>
        <v>-1.7423700710000001</v>
      </c>
      <c r="T16">
        <f t="shared" si="3"/>
        <v>-5.0921771741499998E-2</v>
      </c>
      <c r="U16">
        <f t="shared" si="4"/>
        <v>-5.2628945070500005E-2</v>
      </c>
      <c r="V16">
        <f t="shared" si="9"/>
        <v>-1.7932918427415001</v>
      </c>
      <c r="W16" s="27">
        <f t="shared" si="5"/>
        <v>-1.7949990160705001</v>
      </c>
    </row>
    <row r="17" spans="1:23" ht="14.45" x14ac:dyDescent="0.3">
      <c r="A17">
        <v>12</v>
      </c>
      <c r="B17">
        <v>-469.60942197999998</v>
      </c>
      <c r="C17">
        <v>-1.8982208599999999</v>
      </c>
      <c r="D17">
        <v>-5.7586582999999997E-2</v>
      </c>
      <c r="E17" s="27">
        <f t="shared" si="6"/>
        <v>-1.9558074429999999</v>
      </c>
      <c r="G17">
        <v>-1.896648211</v>
      </c>
      <c r="H17">
        <v>-5.4374934171999997E-2</v>
      </c>
      <c r="I17">
        <v>-5.6141922184E-2</v>
      </c>
      <c r="J17">
        <f t="shared" si="7"/>
        <v>-1.9510231451719999</v>
      </c>
      <c r="K17" s="27">
        <f t="shared" si="0"/>
        <v>-1.9527901331840001</v>
      </c>
      <c r="M17">
        <v>-1.8977518259999999</v>
      </c>
      <c r="N17">
        <v>-5.5248024669000001E-2</v>
      </c>
      <c r="O17">
        <v>-5.7085942538999998E-2</v>
      </c>
      <c r="P17">
        <f t="shared" si="8"/>
        <v>-1.9529998506689998</v>
      </c>
      <c r="Q17" s="27">
        <f t="shared" si="1"/>
        <v>-1.9548377685389999</v>
      </c>
      <c r="S17">
        <f t="shared" si="2"/>
        <v>-1.8983036334999999</v>
      </c>
      <c r="T17">
        <f t="shared" si="3"/>
        <v>-5.5684569917500003E-2</v>
      </c>
      <c r="U17">
        <f t="shared" si="4"/>
        <v>-5.7557952716499994E-2</v>
      </c>
      <c r="V17">
        <f t="shared" si="9"/>
        <v>-1.9539882034174998</v>
      </c>
      <c r="W17" s="27">
        <f t="shared" si="5"/>
        <v>-1.9558615862164999</v>
      </c>
    </row>
    <row r="18" spans="1:23" ht="14.45" x14ac:dyDescent="0.3">
      <c r="A18">
        <v>13</v>
      </c>
      <c r="B18">
        <v>-508.64684627000003</v>
      </c>
      <c r="C18">
        <v>-2.0541562959999999</v>
      </c>
      <c r="D18">
        <v>-6.2531222999999997E-2</v>
      </c>
      <c r="E18" s="27">
        <f t="shared" si="6"/>
        <v>-2.1166875190000001</v>
      </c>
      <c r="G18">
        <v>-2.052426691</v>
      </c>
      <c r="H18">
        <v>-5.9012399434000003E-2</v>
      </c>
      <c r="I18">
        <v>-6.0935159712000003E-2</v>
      </c>
      <c r="J18">
        <f t="shared" si="7"/>
        <v>-2.1114390904340001</v>
      </c>
      <c r="K18" s="27">
        <f t="shared" si="0"/>
        <v>-2.1133618507119998</v>
      </c>
      <c r="M18">
        <v>-2.053639108</v>
      </c>
      <c r="N18">
        <v>-5.9971245473E-2</v>
      </c>
      <c r="O18">
        <v>-6.1972120317000001E-2</v>
      </c>
      <c r="P18">
        <f t="shared" si="8"/>
        <v>-2.1136103534730002</v>
      </c>
      <c r="Q18" s="27">
        <f t="shared" si="1"/>
        <v>-2.1156112283169999</v>
      </c>
      <c r="S18">
        <f t="shared" si="2"/>
        <v>-2.0542453165000003</v>
      </c>
      <c r="T18">
        <f t="shared" si="3"/>
        <v>-6.0450668492499998E-2</v>
      </c>
      <c r="U18">
        <f t="shared" si="4"/>
        <v>-6.24906006195E-2</v>
      </c>
      <c r="V18">
        <f t="shared" si="9"/>
        <v>-2.1146959849925002</v>
      </c>
      <c r="W18" s="27">
        <f t="shared" si="5"/>
        <v>-2.1167359171195002</v>
      </c>
    </row>
    <row r="19" spans="1:23" ht="14.45" x14ac:dyDescent="0.3">
      <c r="A19">
        <v>14</v>
      </c>
      <c r="B19">
        <v>-547.68426920000002</v>
      </c>
      <c r="C19">
        <v>-2.2100787460000002</v>
      </c>
      <c r="D19">
        <v>-6.7469232000000004E-2</v>
      </c>
      <c r="E19" s="27">
        <f t="shared" si="6"/>
        <v>-2.2775479780000003</v>
      </c>
      <c r="G19">
        <v>-2.2081971650000001</v>
      </c>
      <c r="H19">
        <v>-6.3644767318999998E-2</v>
      </c>
      <c r="I19">
        <v>-6.5723059582999996E-2</v>
      </c>
      <c r="J19">
        <f t="shared" si="7"/>
        <v>-2.271841932319</v>
      </c>
      <c r="K19" s="27">
        <f t="shared" si="0"/>
        <v>-2.2739202245830001</v>
      </c>
      <c r="M19">
        <v>-2.2095134609999998</v>
      </c>
      <c r="N19">
        <v>-6.4688318063999994E-2</v>
      </c>
      <c r="O19">
        <v>-6.6851475238999994E-2</v>
      </c>
      <c r="P19">
        <f t="shared" si="8"/>
        <v>-2.2742017790639997</v>
      </c>
      <c r="Q19" s="27">
        <f t="shared" si="1"/>
        <v>-2.2763649362389997</v>
      </c>
      <c r="S19">
        <f t="shared" si="2"/>
        <v>-2.2101716089999996</v>
      </c>
      <c r="T19">
        <f t="shared" si="3"/>
        <v>-6.52100934365E-2</v>
      </c>
      <c r="U19">
        <f t="shared" si="4"/>
        <v>-6.7415683066999993E-2</v>
      </c>
      <c r="V19">
        <f t="shared" si="9"/>
        <v>-2.2753817024364995</v>
      </c>
      <c r="W19" s="27">
        <f t="shared" si="5"/>
        <v>-2.2775872920669995</v>
      </c>
    </row>
    <row r="20" spans="1:23" ht="14.45" x14ac:dyDescent="0.3">
      <c r="A20">
        <v>15</v>
      </c>
      <c r="B20">
        <v>-586.72169191</v>
      </c>
      <c r="C20">
        <v>-2.36601002</v>
      </c>
      <c r="D20">
        <v>-7.2410962999999995E-2</v>
      </c>
      <c r="E20" s="27">
        <f t="shared" si="6"/>
        <v>-2.4384209829999999</v>
      </c>
      <c r="G20">
        <v>-2.3639712720000001</v>
      </c>
      <c r="H20">
        <v>-6.8279438420000005E-2</v>
      </c>
      <c r="I20">
        <v>-7.0513294382000005E-2</v>
      </c>
      <c r="J20">
        <f t="shared" si="7"/>
        <v>-2.43225071042</v>
      </c>
      <c r="K20" s="27">
        <f t="shared" si="0"/>
        <v>-2.4344845663820003</v>
      </c>
      <c r="M20">
        <v>-2.365396579</v>
      </c>
      <c r="N20">
        <v>-6.9408844447999996E-2</v>
      </c>
      <c r="O20">
        <v>-7.1734582381000001E-2</v>
      </c>
      <c r="P20">
        <f t="shared" si="8"/>
        <v>-2.4348054234480001</v>
      </c>
      <c r="Q20" s="27">
        <f t="shared" si="1"/>
        <v>-2.4371311613810001</v>
      </c>
      <c r="S20">
        <f t="shared" si="2"/>
        <v>-2.3661092324999999</v>
      </c>
      <c r="T20">
        <f t="shared" si="3"/>
        <v>-6.9973547461999991E-2</v>
      </c>
      <c r="U20">
        <f t="shared" si="4"/>
        <v>-7.2345226380500005E-2</v>
      </c>
      <c r="V20">
        <f t="shared" si="9"/>
        <v>-2.4360827799619997</v>
      </c>
      <c r="W20" s="27">
        <f t="shared" si="5"/>
        <v>-2.4384544588804999</v>
      </c>
    </row>
    <row r="21" spans="1:23" ht="14.45" x14ac:dyDescent="0.3">
      <c r="A21">
        <v>16</v>
      </c>
      <c r="B21">
        <v>-625.75911636000001</v>
      </c>
      <c r="C21">
        <v>-2.521936723</v>
      </c>
      <c r="D21">
        <v>-7.7351934999999997E-2</v>
      </c>
      <c r="E21" s="27">
        <f t="shared" si="6"/>
        <v>-2.5992886579999999</v>
      </c>
      <c r="G21">
        <v>-2.5197460729999999</v>
      </c>
      <c r="H21">
        <v>-7.2914587345000004E-2</v>
      </c>
      <c r="I21">
        <v>-7.5304168241999994E-2</v>
      </c>
      <c r="J21">
        <f t="shared" si="7"/>
        <v>-2.592660660345</v>
      </c>
      <c r="K21" s="27">
        <f t="shared" si="0"/>
        <v>-2.5950502412419998</v>
      </c>
      <c r="M21">
        <v>-2.5212750009999998</v>
      </c>
      <c r="N21">
        <v>-7.4128636408999998E-2</v>
      </c>
      <c r="O21">
        <v>-7.6616924353999999E-2</v>
      </c>
      <c r="P21">
        <f t="shared" si="8"/>
        <v>-2.5954036374089999</v>
      </c>
      <c r="Q21" s="27">
        <f t="shared" si="1"/>
        <v>-2.5978919253539998</v>
      </c>
      <c r="S21">
        <f t="shared" si="2"/>
        <v>-2.5220394649999998</v>
      </c>
      <c r="T21">
        <f t="shared" si="3"/>
        <v>-7.4735660940999996E-2</v>
      </c>
      <c r="U21">
        <f t="shared" si="4"/>
        <v>-7.7273302409999994E-2</v>
      </c>
      <c r="V21">
        <f t="shared" si="9"/>
        <v>-2.5967751259409999</v>
      </c>
      <c r="W21" s="27">
        <f t="shared" si="5"/>
        <v>-2.5993127674099998</v>
      </c>
    </row>
    <row r="22" spans="1:23" ht="14.45" x14ac:dyDescent="0.3">
      <c r="A22">
        <v>17</v>
      </c>
      <c r="B22">
        <v>-664.79653890999998</v>
      </c>
      <c r="C22">
        <v>-2.6778680750000001</v>
      </c>
      <c r="D22">
        <v>-8.2293685000000005E-2</v>
      </c>
      <c r="E22" s="27">
        <f t="shared" si="6"/>
        <v>-2.7601617599999999</v>
      </c>
      <c r="G22">
        <v>-2.6755202279999999</v>
      </c>
      <c r="H22">
        <v>-7.7549272077000006E-2</v>
      </c>
      <c r="I22">
        <v>-8.0094468148999995E-2</v>
      </c>
      <c r="J22">
        <f t="shared" si="7"/>
        <v>-2.7530695000769998</v>
      </c>
      <c r="K22" s="27">
        <f t="shared" si="0"/>
        <v>-2.7556146961489998</v>
      </c>
      <c r="M22">
        <v>-2.6771581709999999</v>
      </c>
      <c r="N22">
        <v>-7.8849148378E-2</v>
      </c>
      <c r="O22">
        <v>-8.1500052377000004E-2</v>
      </c>
      <c r="P22">
        <f t="shared" si="8"/>
        <v>-2.7560073193779999</v>
      </c>
      <c r="Q22" s="27">
        <f t="shared" si="1"/>
        <v>-2.7586582233770001</v>
      </c>
      <c r="S22">
        <f t="shared" si="2"/>
        <v>-2.6779771424999996</v>
      </c>
      <c r="T22">
        <f t="shared" si="3"/>
        <v>-7.949908652849999E-2</v>
      </c>
      <c r="U22">
        <f t="shared" si="4"/>
        <v>-8.2202844491000016E-2</v>
      </c>
      <c r="V22">
        <f t="shared" si="9"/>
        <v>-2.7574762290284998</v>
      </c>
      <c r="W22" s="27">
        <f t="shared" si="5"/>
        <v>-2.7601799869909995</v>
      </c>
    </row>
    <row r="23" spans="1:23" ht="14.45" x14ac:dyDescent="0.3">
      <c r="A23">
        <v>18</v>
      </c>
      <c r="B23">
        <v>-703.83396359000005</v>
      </c>
      <c r="C23">
        <v>-2.8337944519999998</v>
      </c>
      <c r="D23">
        <v>-8.7234579000000007E-2</v>
      </c>
      <c r="E23" s="27">
        <f t="shared" si="6"/>
        <v>-2.9210290309999998</v>
      </c>
      <c r="G23">
        <v>-2.831294679</v>
      </c>
      <c r="H23">
        <v>-8.2184344339000001E-2</v>
      </c>
      <c r="I23">
        <v>-8.4885240511999999E-2</v>
      </c>
      <c r="J23">
        <f t="shared" si="7"/>
        <v>-2.9134790233389998</v>
      </c>
      <c r="K23" s="27">
        <f t="shared" si="0"/>
        <v>-2.916179919512</v>
      </c>
      <c r="M23">
        <v>-2.8330362459999998</v>
      </c>
      <c r="N23">
        <v>-8.3568862268000005E-2</v>
      </c>
      <c r="O23">
        <v>-8.6382288200000004E-2</v>
      </c>
      <c r="P23">
        <f t="shared" si="8"/>
        <v>-2.916605108268</v>
      </c>
      <c r="Q23" s="27">
        <f t="shared" si="1"/>
        <v>-2.9194185341999996</v>
      </c>
      <c r="S23">
        <f t="shared" si="2"/>
        <v>-2.8339070294999997</v>
      </c>
      <c r="T23">
        <f t="shared" si="3"/>
        <v>-8.4261121232500014E-2</v>
      </c>
      <c r="U23">
        <f t="shared" si="4"/>
        <v>-8.7130812044E-2</v>
      </c>
      <c r="V23">
        <f t="shared" si="9"/>
        <v>-2.9181681507324999</v>
      </c>
      <c r="W23" s="27">
        <f t="shared" si="5"/>
        <v>-2.9210378415439999</v>
      </c>
    </row>
    <row r="24" spans="1:23" ht="14.45" x14ac:dyDescent="0.3">
      <c r="A24">
        <v>19</v>
      </c>
      <c r="B24">
        <v>-742.87138705999996</v>
      </c>
      <c r="C24">
        <v>-2.9897287440000002</v>
      </c>
      <c r="D24">
        <v>-9.2178365999999998E-2</v>
      </c>
      <c r="E24" s="27">
        <f t="shared" si="6"/>
        <v>-3.0819071100000004</v>
      </c>
      <c r="G24">
        <v>-2.9870718869999999</v>
      </c>
      <c r="H24">
        <v>-8.6821007381000001E-2</v>
      </c>
      <c r="I24">
        <v>-8.9677710467000002E-2</v>
      </c>
      <c r="J24">
        <f t="shared" si="7"/>
        <v>-3.0738928943809998</v>
      </c>
      <c r="K24" s="27">
        <f t="shared" si="0"/>
        <v>-3.0767495974669998</v>
      </c>
      <c r="M24">
        <v>-2.988922283</v>
      </c>
      <c r="N24">
        <v>-8.8291274444000006E-2</v>
      </c>
      <c r="O24">
        <v>-9.1267585779000002E-2</v>
      </c>
      <c r="P24">
        <f t="shared" si="8"/>
        <v>-3.0772135574439998</v>
      </c>
      <c r="Q24" s="27">
        <f t="shared" si="1"/>
        <v>-3.0801898687790001</v>
      </c>
      <c r="S24">
        <f t="shared" si="2"/>
        <v>-2.989847481</v>
      </c>
      <c r="T24">
        <f t="shared" si="3"/>
        <v>-8.9026407975500016E-2</v>
      </c>
      <c r="U24">
        <f t="shared" si="4"/>
        <v>-9.2062523435000002E-2</v>
      </c>
      <c r="V24">
        <f t="shared" si="9"/>
        <v>-3.0788738889755001</v>
      </c>
      <c r="W24" s="27">
        <f t="shared" si="5"/>
        <v>-3.0819100044350001</v>
      </c>
    </row>
    <row r="25" spans="1:23" ht="14.45" x14ac:dyDescent="0.3">
      <c r="A25">
        <v>20</v>
      </c>
      <c r="B25">
        <v>-781.90881189000004</v>
      </c>
      <c r="C25">
        <v>-3.145655359</v>
      </c>
      <c r="D25">
        <v>-9.7119404000000006E-2</v>
      </c>
      <c r="E25" s="27">
        <f t="shared" si="6"/>
        <v>-3.2427747629999999</v>
      </c>
      <c r="G25">
        <v>-3.142846552</v>
      </c>
      <c r="H25">
        <v>-9.1456203242000003E-2</v>
      </c>
      <c r="I25">
        <v>-9.4468590071999994E-2</v>
      </c>
      <c r="J25">
        <f t="shared" si="7"/>
        <v>-3.2343027552420001</v>
      </c>
      <c r="K25" s="27">
        <f t="shared" si="0"/>
        <v>-3.2373151420720001</v>
      </c>
      <c r="M25">
        <v>-3.1448005800000001</v>
      </c>
      <c r="N25">
        <v>-9.3011103686000005E-2</v>
      </c>
      <c r="O25">
        <v>-9.6149832682999994E-2</v>
      </c>
      <c r="P25">
        <f t="shared" si="8"/>
        <v>-3.237811683686</v>
      </c>
      <c r="Q25" s="27">
        <f t="shared" si="1"/>
        <v>-3.240950412683</v>
      </c>
      <c r="S25">
        <f t="shared" si="2"/>
        <v>-3.1457775940000001</v>
      </c>
      <c r="T25">
        <f t="shared" si="3"/>
        <v>-9.3788553908000005E-2</v>
      </c>
      <c r="U25">
        <f t="shared" si="4"/>
        <v>-9.6990453988499994E-2</v>
      </c>
      <c r="V25">
        <f t="shared" si="9"/>
        <v>-3.239566147908</v>
      </c>
      <c r="W25" s="27">
        <f t="shared" si="5"/>
        <v>-3.2427680479885002</v>
      </c>
    </row>
    <row r="28" spans="1:23" x14ac:dyDescent="0.25">
      <c r="A28" s="3" t="s">
        <v>282</v>
      </c>
      <c r="B28" s="3"/>
    </row>
    <row r="30" spans="1:23" x14ac:dyDescent="0.25">
      <c r="A30" s="37"/>
      <c r="B30" s="3" t="s">
        <v>23</v>
      </c>
      <c r="C30" s="37"/>
      <c r="D30" s="37"/>
      <c r="E30" s="37"/>
      <c r="F30" s="37"/>
      <c r="G30" s="37"/>
      <c r="H30" s="3" t="s">
        <v>25</v>
      </c>
      <c r="I30" s="37"/>
      <c r="J30" s="37"/>
      <c r="K30" s="37"/>
      <c r="L30" s="37"/>
      <c r="M30" s="37"/>
      <c r="N30" s="3" t="s">
        <v>38</v>
      </c>
      <c r="O30" s="37"/>
      <c r="P30" s="37"/>
      <c r="Q30" s="37"/>
      <c r="R30" s="37"/>
    </row>
    <row r="31" spans="1:23" x14ac:dyDescent="0.25">
      <c r="A31" s="4" t="s">
        <v>110</v>
      </c>
      <c r="B31" s="4" t="s">
        <v>29</v>
      </c>
      <c r="C31" s="4" t="s">
        <v>156</v>
      </c>
      <c r="D31" s="4" t="s">
        <v>157</v>
      </c>
      <c r="E31" s="4" t="s">
        <v>159</v>
      </c>
      <c r="F31" s="4" t="s">
        <v>160</v>
      </c>
      <c r="G31" s="37"/>
      <c r="H31" s="4" t="s">
        <v>29</v>
      </c>
      <c r="I31" s="4" t="s">
        <v>156</v>
      </c>
      <c r="J31" s="4" t="s">
        <v>157</v>
      </c>
      <c r="K31" s="4" t="s">
        <v>159</v>
      </c>
      <c r="L31" s="4" t="s">
        <v>160</v>
      </c>
      <c r="M31" s="37"/>
      <c r="N31" s="4" t="s">
        <v>29</v>
      </c>
      <c r="O31" s="4" t="s">
        <v>156</v>
      </c>
      <c r="P31" s="4" t="s">
        <v>157</v>
      </c>
      <c r="Q31" s="4" t="s">
        <v>159</v>
      </c>
      <c r="R31" s="4" t="s">
        <v>160</v>
      </c>
    </row>
    <row r="32" spans="1:23" x14ac:dyDescent="0.25">
      <c r="A32" s="37">
        <v>1</v>
      </c>
      <c r="B32" s="38">
        <v>-4.3411107209966431E-3</v>
      </c>
      <c r="C32" s="38">
        <v>5.1425735727668287E-2</v>
      </c>
      <c r="D32" s="38">
        <v>7.7154890914329505E-3</v>
      </c>
      <c r="E32" s="38">
        <v>4.708462500667164E-2</v>
      </c>
      <c r="F32" s="38">
        <v>3.3743783704363074E-3</v>
      </c>
      <c r="G32" s="38"/>
      <c r="H32" s="38">
        <v>-9.5425369665107108E-3</v>
      </c>
      <c r="I32" s="38">
        <v>4.7365219644650389E-2</v>
      </c>
      <c r="J32" s="38">
        <v>3.7457748880839878E-3</v>
      </c>
      <c r="K32" s="38">
        <v>3.782268267813968E-2</v>
      </c>
      <c r="L32" s="38">
        <v>-5.796762078426723E-3</v>
      </c>
      <c r="M32" s="38"/>
      <c r="N32" s="38">
        <v>-1.2143250089259035E-2</v>
      </c>
      <c r="O32" s="38">
        <v>4.533496160314144E-2</v>
      </c>
      <c r="P32" s="38">
        <v>1.7609177864096423E-3</v>
      </c>
      <c r="Q32" s="38">
        <v>3.3191711513882408E-2</v>
      </c>
      <c r="R32" s="38">
        <v>-1.0382332302849392E-2</v>
      </c>
    </row>
    <row r="33" spans="1:18" x14ac:dyDescent="0.25">
      <c r="A33" s="37">
        <v>2</v>
      </c>
      <c r="B33" s="38">
        <v>4.8062835133473751E-2</v>
      </c>
      <c r="C33" s="38">
        <v>0.16398347832081142</v>
      </c>
      <c r="D33" s="38">
        <v>3.2099147820836907E-2</v>
      </c>
      <c r="E33" s="38">
        <v>0.21204631345428518</v>
      </c>
      <c r="F33" s="38">
        <v>8.0161982954310651E-2</v>
      </c>
      <c r="G33" s="38"/>
      <c r="H33" s="38">
        <v>9.9384954609938805E-3</v>
      </c>
      <c r="I33" s="38">
        <v>0.1399925093889223</v>
      </c>
      <c r="J33" s="38">
        <v>6.2580254865809157E-3</v>
      </c>
      <c r="K33" s="38">
        <v>0.14993100484991617</v>
      </c>
      <c r="L33" s="38">
        <v>1.6196520947574795E-2</v>
      </c>
      <c r="M33" s="38"/>
      <c r="N33" s="38">
        <v>-9.1236743752634696E-3</v>
      </c>
      <c r="O33" s="38">
        <v>0.12799702492297718</v>
      </c>
      <c r="P33" s="38">
        <v>-6.6625356805470777E-3</v>
      </c>
      <c r="Q33" s="38">
        <v>0.11887335054771371</v>
      </c>
      <c r="R33" s="38">
        <v>-1.5786210055810546E-2</v>
      </c>
    </row>
    <row r="34" spans="1:18" x14ac:dyDescent="0.25">
      <c r="A34" s="37">
        <v>3</v>
      </c>
      <c r="B34" s="38">
        <v>0.14126117358301646</v>
      </c>
      <c r="C34" s="38">
        <v>0.32313567126726617</v>
      </c>
      <c r="D34" s="38">
        <v>9.4622439884275253E-2</v>
      </c>
      <c r="E34" s="38">
        <v>0.46439684485028265</v>
      </c>
      <c r="F34" s="38">
        <v>0.2358836134672917</v>
      </c>
      <c r="G34" s="38"/>
      <c r="H34" s="38">
        <v>4.0625592539521839E-2</v>
      </c>
      <c r="I34" s="38">
        <v>0.25535374417223189</v>
      </c>
      <c r="J34" s="38">
        <v>2.1845003158656989E-2</v>
      </c>
      <c r="K34" s="38">
        <v>0.29597933671175375</v>
      </c>
      <c r="L34" s="38">
        <v>6.2470595698178824E-2</v>
      </c>
      <c r="M34" s="38"/>
      <c r="N34" s="38">
        <v>-9.6921979822428943E-3</v>
      </c>
      <c r="O34" s="38">
        <v>0.22146278062471528</v>
      </c>
      <c r="P34" s="38">
        <v>-1.4543715204152145E-2</v>
      </c>
      <c r="Q34" s="38">
        <v>0.21177058264247239</v>
      </c>
      <c r="R34" s="38">
        <v>-2.423591318639504E-2</v>
      </c>
    </row>
    <row r="35" spans="1:18" x14ac:dyDescent="0.25">
      <c r="A35" s="37">
        <v>4</v>
      </c>
      <c r="B35" s="38">
        <v>0.23397256466053681</v>
      </c>
      <c r="C35" s="38">
        <v>0.49767363221963723</v>
      </c>
      <c r="D35" s="38">
        <v>0.17120251138878992</v>
      </c>
      <c r="E35" s="38">
        <v>0.73164619688017407</v>
      </c>
      <c r="F35" s="38">
        <v>0.40517507604932673</v>
      </c>
      <c r="G35" s="38"/>
      <c r="H35" s="38">
        <v>7.712342758802182E-2</v>
      </c>
      <c r="I35" s="38">
        <v>0.37897072674356386</v>
      </c>
      <c r="J35" s="38">
        <v>4.3350487909771425E-2</v>
      </c>
      <c r="K35" s="38">
        <v>0.45609415433158568</v>
      </c>
      <c r="L35" s="38">
        <v>0.12047391549779324</v>
      </c>
      <c r="M35" s="38"/>
      <c r="N35" s="38">
        <v>-1.3011409482705208E-3</v>
      </c>
      <c r="O35" s="38">
        <v>0.31961927400552609</v>
      </c>
      <c r="P35" s="38">
        <v>-2.0575523829737822E-2</v>
      </c>
      <c r="Q35" s="38">
        <v>0.31831813305725559</v>
      </c>
      <c r="R35" s="38">
        <v>-2.1876664778008342E-2</v>
      </c>
    </row>
    <row r="36" spans="1:18" x14ac:dyDescent="0.25">
      <c r="A36" s="37">
        <v>5</v>
      </c>
      <c r="B36" s="38">
        <v>0.32120454278401528</v>
      </c>
      <c r="C36" s="38">
        <v>0.68015334210884104</v>
      </c>
      <c r="D36" s="38">
        <v>0.25573724283810129</v>
      </c>
      <c r="E36" s="38">
        <v>1.0013578848928564</v>
      </c>
      <c r="F36" s="38">
        <v>0.57694178562211662</v>
      </c>
      <c r="G36" s="38"/>
      <c r="H36" s="38">
        <v>0.10447342914546008</v>
      </c>
      <c r="I36" s="38">
        <v>0.50914941174891026</v>
      </c>
      <c r="J36" s="38">
        <v>7.1450749238113953E-2</v>
      </c>
      <c r="K36" s="38">
        <v>0.61362284089437036</v>
      </c>
      <c r="L36" s="38">
        <v>0.17592417838357405</v>
      </c>
      <c r="M36" s="38"/>
      <c r="N36" s="38">
        <v>-3.8921276738523415E-3</v>
      </c>
      <c r="O36" s="38">
        <v>0.42364744656894493</v>
      </c>
      <c r="P36" s="38">
        <v>-2.0692497561879696E-2</v>
      </c>
      <c r="Q36" s="38">
        <v>0.4197553188950926</v>
      </c>
      <c r="R36" s="38">
        <v>-2.4584625235732037E-2</v>
      </c>
    </row>
    <row r="37" spans="1:18" x14ac:dyDescent="0.25">
      <c r="A37" s="37">
        <v>6</v>
      </c>
      <c r="B37" s="38">
        <v>0.41115112700449302</v>
      </c>
      <c r="C37" s="38">
        <v>0.86858921968723268</v>
      </c>
      <c r="D37" s="38">
        <v>0.34673252532756432</v>
      </c>
      <c r="E37" s="38">
        <v>1.2797403466917256</v>
      </c>
      <c r="F37" s="38">
        <v>0.75788365233205734</v>
      </c>
      <c r="G37" s="38"/>
      <c r="H37" s="38">
        <v>0.13228088512848848</v>
      </c>
      <c r="I37" s="38">
        <v>0.64287078133021047</v>
      </c>
      <c r="J37" s="38">
        <v>0.10305861485132527</v>
      </c>
      <c r="K37" s="38">
        <v>0.77515166645869893</v>
      </c>
      <c r="L37" s="38">
        <v>0.23533949997981374</v>
      </c>
      <c r="M37" s="38"/>
      <c r="N37" s="38">
        <v>-7.1542358095486244E-3</v>
      </c>
      <c r="O37" s="38">
        <v>0.53001156215170053</v>
      </c>
      <c r="P37" s="38">
        <v>-1.8778340386795354E-2</v>
      </c>
      <c r="Q37" s="38">
        <v>0.52285732634215187</v>
      </c>
      <c r="R37" s="38">
        <v>-2.5932576196343978E-2</v>
      </c>
    </row>
    <row r="38" spans="1:18" x14ac:dyDescent="0.25">
      <c r="A38" s="37">
        <v>7</v>
      </c>
      <c r="B38" s="38">
        <v>0.50233955252546159</v>
      </c>
      <c r="C38" s="38">
        <v>1.0581611956852623</v>
      </c>
      <c r="D38" s="38">
        <v>0.43876153119929046</v>
      </c>
      <c r="E38" s="38">
        <v>1.5605007482107238</v>
      </c>
      <c r="F38" s="38">
        <v>0.94110108372475199</v>
      </c>
      <c r="G38" s="38"/>
      <c r="H38" s="38">
        <v>0.15776906599948362</v>
      </c>
      <c r="I38" s="38">
        <v>0.77778783449571998</v>
      </c>
      <c r="J38" s="38">
        <v>0.1359278454681091</v>
      </c>
      <c r="K38" s="38">
        <v>0.93555690049520357</v>
      </c>
      <c r="L38" s="38">
        <v>0.29369691146759269</v>
      </c>
      <c r="M38" s="38"/>
      <c r="N38" s="38">
        <v>-1.4516177263505339E-2</v>
      </c>
      <c r="O38" s="38">
        <v>0.63760115390094774</v>
      </c>
      <c r="P38" s="38">
        <v>-1.5488997397481588E-2</v>
      </c>
      <c r="Q38" s="38">
        <v>0.62308497663744244</v>
      </c>
      <c r="R38" s="38">
        <v>-3.0005174660986927E-2</v>
      </c>
    </row>
    <row r="39" spans="1:18" x14ac:dyDescent="0.25">
      <c r="A39" s="37">
        <v>8</v>
      </c>
      <c r="B39" s="38">
        <v>0.59795003749305831</v>
      </c>
      <c r="C39" s="38">
        <v>1.2457798751719198</v>
      </c>
      <c r="D39" s="38">
        <v>0.52752581222065209</v>
      </c>
      <c r="E39" s="38">
        <v>1.843729912664978</v>
      </c>
      <c r="F39" s="38">
        <v>1.1254758497137103</v>
      </c>
      <c r="G39" s="38"/>
      <c r="H39" s="38">
        <v>0.18477393733199907</v>
      </c>
      <c r="I39" s="38">
        <v>0.91456301670934048</v>
      </c>
      <c r="J39" s="38">
        <v>0.16927211018903873</v>
      </c>
      <c r="K39" s="38">
        <v>1.0993369540413396</v>
      </c>
      <c r="L39" s="38">
        <v>0.3540460475210378</v>
      </c>
      <c r="M39" s="38"/>
      <c r="N39" s="38">
        <v>-2.1814112748600244E-2</v>
      </c>
      <c r="O39" s="38">
        <v>0.74895458747804866</v>
      </c>
      <c r="P39" s="38">
        <v>-9.854740826765792E-3</v>
      </c>
      <c r="Q39" s="38">
        <v>0.72714047472944843</v>
      </c>
      <c r="R39" s="38">
        <v>-3.1668853575366036E-2</v>
      </c>
    </row>
    <row r="40" spans="1:18" x14ac:dyDescent="0.25">
      <c r="A40" s="37">
        <v>9</v>
      </c>
      <c r="B40" s="38">
        <v>0.69329508594192901</v>
      </c>
      <c r="C40" s="38">
        <v>1.4378578524013401</v>
      </c>
      <c r="D40" s="38">
        <v>0.62192993652980177</v>
      </c>
      <c r="E40" s="38">
        <v>2.131152938343269</v>
      </c>
      <c r="F40" s="38">
        <v>1.3152250224717308</v>
      </c>
      <c r="G40" s="38"/>
      <c r="H40" s="38">
        <v>0.20868706935802206</v>
      </c>
      <c r="I40" s="38">
        <v>1.0519857680191516</v>
      </c>
      <c r="J40" s="38">
        <v>0.20469530258829333</v>
      </c>
      <c r="K40" s="38">
        <v>1.2606728373771736</v>
      </c>
      <c r="L40" s="38">
        <v>0.41338237194631539</v>
      </c>
      <c r="M40" s="38"/>
      <c r="N40" s="38">
        <v>-3.3616938933931417E-2</v>
      </c>
      <c r="O40" s="38">
        <v>0.85904972582805716</v>
      </c>
      <c r="P40" s="38">
        <v>-3.9220143824630835E-3</v>
      </c>
      <c r="Q40" s="38">
        <v>0.8254327868941258</v>
      </c>
      <c r="R40" s="38">
        <v>-3.7538953316394501E-2</v>
      </c>
    </row>
    <row r="41" spans="1:18" x14ac:dyDescent="0.25">
      <c r="A41" s="37">
        <v>10</v>
      </c>
      <c r="B41" s="38">
        <v>0.79018192523251585</v>
      </c>
      <c r="C41" s="38">
        <v>1.6302001811853266</v>
      </c>
      <c r="D41" s="38">
        <v>0.71661388364024448</v>
      </c>
      <c r="E41" s="38">
        <v>2.4203821064178426</v>
      </c>
      <c r="F41" s="38">
        <v>1.5067958088727602</v>
      </c>
      <c r="G41" s="38"/>
      <c r="H41" s="38">
        <v>0.23428631941058067</v>
      </c>
      <c r="I41" s="38">
        <v>1.1900343471034946</v>
      </c>
      <c r="J41" s="38">
        <v>0.24079894683655503</v>
      </c>
      <c r="K41" s="38">
        <v>1.4243206665140753</v>
      </c>
      <c r="L41" s="38">
        <v>0.47508526624713571</v>
      </c>
      <c r="M41" s="38"/>
      <c r="N41" s="38">
        <v>-4.36614835003869E-2</v>
      </c>
      <c r="O41" s="38">
        <v>0.96995143006257645</v>
      </c>
      <c r="P41" s="38">
        <v>2.89147843470815E-3</v>
      </c>
      <c r="Q41" s="38">
        <v>0.92628994656218955</v>
      </c>
      <c r="R41" s="38">
        <v>-4.0770005065678752E-2</v>
      </c>
    </row>
    <row r="42" spans="1:18" x14ac:dyDescent="0.25">
      <c r="A42" s="37">
        <v>11</v>
      </c>
      <c r="B42" s="38">
        <v>0.88847062074602656</v>
      </c>
      <c r="C42" s="38">
        <v>1.8227316112121612</v>
      </c>
      <c r="D42" s="38">
        <v>0.81153575097761665</v>
      </c>
      <c r="E42" s="38">
        <v>2.7112022319581879</v>
      </c>
      <c r="F42" s="38">
        <v>1.7000063717236431</v>
      </c>
      <c r="G42" s="38"/>
      <c r="H42" s="38">
        <v>0.26425052554500145</v>
      </c>
      <c r="I42" s="38">
        <v>1.3287133209765247</v>
      </c>
      <c r="J42" s="38">
        <v>0.2774697128355913</v>
      </c>
      <c r="K42" s="38">
        <v>1.5929638465215261</v>
      </c>
      <c r="L42" s="38">
        <v>0.5417202383805928</v>
      </c>
      <c r="M42" s="38"/>
      <c r="N42" s="38">
        <v>-4.7859522055511097E-2</v>
      </c>
      <c r="O42" s="38">
        <v>1.0817041758587065</v>
      </c>
      <c r="P42" s="38">
        <v>1.0436693764576437E-2</v>
      </c>
      <c r="Q42" s="38">
        <v>1.0338446538031953</v>
      </c>
      <c r="R42" s="38">
        <v>-3.7422828290934657E-2</v>
      </c>
    </row>
    <row r="43" spans="1:18" x14ac:dyDescent="0.25">
      <c r="A43" s="37">
        <v>12</v>
      </c>
      <c r="B43" s="38">
        <v>0.98685218766541871</v>
      </c>
      <c r="C43" s="38">
        <v>2.0153401502338655</v>
      </c>
      <c r="D43" s="38">
        <v>0.90653838631775019</v>
      </c>
      <c r="E43" s="38">
        <v>3.0021923378992841</v>
      </c>
      <c r="F43" s="38">
        <v>1.8933905739831689</v>
      </c>
      <c r="G43" s="38"/>
      <c r="H43" s="38">
        <v>0.29432329082298703</v>
      </c>
      <c r="I43" s="38">
        <v>1.4674675690066419</v>
      </c>
      <c r="J43" s="38">
        <v>0.31415664536187871</v>
      </c>
      <c r="K43" s="38">
        <v>1.7617908598296288</v>
      </c>
      <c r="L43" s="38">
        <v>0.60847993618486573</v>
      </c>
      <c r="M43" s="38"/>
      <c r="N43" s="38">
        <v>-5.1941157598228857E-2</v>
      </c>
      <c r="O43" s="38">
        <v>1.1935312783930299</v>
      </c>
      <c r="P43" s="38">
        <v>1.7965774883945108E-2</v>
      </c>
      <c r="Q43" s="38">
        <v>1.1415901207948009</v>
      </c>
      <c r="R43" s="38">
        <v>-3.3975382714283749E-2</v>
      </c>
    </row>
    <row r="44" spans="1:18" x14ac:dyDescent="0.25">
      <c r="A44" s="37">
        <v>13</v>
      </c>
      <c r="B44" s="38">
        <v>1.0853435687474795</v>
      </c>
      <c r="C44" s="38">
        <v>2.2080952164888732</v>
      </c>
      <c r="D44" s="38">
        <v>1.001544875821232</v>
      </c>
      <c r="E44" s="38">
        <v>3.2934387852363525</v>
      </c>
      <c r="F44" s="38">
        <v>2.0868884445687117</v>
      </c>
      <c r="G44" s="38"/>
      <c r="H44" s="38">
        <v>0.32454038328593143</v>
      </c>
      <c r="I44" s="38">
        <v>1.6064102179790047</v>
      </c>
      <c r="J44" s="38">
        <v>0.35084224505798578</v>
      </c>
      <c r="K44" s="38">
        <v>1.9309506012649362</v>
      </c>
      <c r="L44" s="38">
        <v>0.67538262834391727</v>
      </c>
      <c r="M44" s="38"/>
      <c r="N44" s="38">
        <v>-5.5861209444981963E-2</v>
      </c>
      <c r="O44" s="38">
        <v>1.3055677187240704</v>
      </c>
      <c r="P44" s="38">
        <v>2.5490929676362659E-2</v>
      </c>
      <c r="Q44" s="38">
        <v>1.2497065092790884</v>
      </c>
      <c r="R44" s="38">
        <v>-3.0370279768619304E-2</v>
      </c>
    </row>
    <row r="45" spans="1:18" x14ac:dyDescent="0.25">
      <c r="A45" s="37">
        <v>14</v>
      </c>
      <c r="B45" s="38">
        <v>1.1807099525195828</v>
      </c>
      <c r="C45" s="38">
        <v>2.3998879197419734</v>
      </c>
      <c r="D45" s="38">
        <v>1.0957397803054667</v>
      </c>
      <c r="E45" s="38">
        <v>3.5805978722615563</v>
      </c>
      <c r="F45" s="38">
        <v>2.2764497328250495</v>
      </c>
      <c r="G45" s="38"/>
      <c r="H45" s="38">
        <v>0.35472170770776046</v>
      </c>
      <c r="I45" s="38">
        <v>1.745049913522398</v>
      </c>
      <c r="J45" s="38">
        <v>0.38764823621673583</v>
      </c>
      <c r="K45" s="38">
        <v>2.0997716212301585</v>
      </c>
      <c r="L45" s="38">
        <v>0.74236994392449629</v>
      </c>
      <c r="M45" s="38"/>
      <c r="N45" s="38">
        <v>-5.8272414698150775E-2</v>
      </c>
      <c r="O45" s="38">
        <v>1.4176309104126061</v>
      </c>
      <c r="P45" s="38">
        <v>3.3602464172370443E-2</v>
      </c>
      <c r="Q45" s="38">
        <v>1.3593584957144553</v>
      </c>
      <c r="R45" s="38">
        <v>-2.4669950525780332E-2</v>
      </c>
    </row>
    <row r="46" spans="1:18" x14ac:dyDescent="0.25">
      <c r="A46" s="37">
        <v>15</v>
      </c>
      <c r="B46" s="38">
        <v>1.279333738105952</v>
      </c>
      <c r="C46" s="38">
        <v>2.5925709234335037</v>
      </c>
      <c r="D46" s="38">
        <v>1.1908050856468646</v>
      </c>
      <c r="E46" s="38">
        <v>3.8719046615394559</v>
      </c>
      <c r="F46" s="38">
        <v>2.4701388237528166</v>
      </c>
      <c r="G46" s="38"/>
      <c r="H46" s="38">
        <v>0.38494005518953006</v>
      </c>
      <c r="I46" s="38">
        <v>1.8838579115062435</v>
      </c>
      <c r="J46" s="38">
        <v>0.42443526403837695</v>
      </c>
      <c r="K46" s="38">
        <v>2.2687979666957734</v>
      </c>
      <c r="L46" s="38">
        <v>0.80937531922790695</v>
      </c>
      <c r="M46" s="38"/>
      <c r="N46" s="38">
        <v>-6.2256786268680982E-2</v>
      </c>
      <c r="O46" s="38">
        <v>1.5295014055426135</v>
      </c>
      <c r="P46" s="38">
        <v>4.1250353234128831E-2</v>
      </c>
      <c r="Q46" s="38">
        <v>1.4672446192739326</v>
      </c>
      <c r="R46" s="38">
        <v>-2.1006433034552151E-2</v>
      </c>
    </row>
    <row r="47" spans="1:18" x14ac:dyDescent="0.25">
      <c r="A47" s="37">
        <v>16</v>
      </c>
      <c r="B47" s="38">
        <v>1.3746536861751146</v>
      </c>
      <c r="C47" s="38">
        <v>2.7844778083152182</v>
      </c>
      <c r="D47" s="38">
        <v>1.2849930944292025</v>
      </c>
      <c r="E47" s="38">
        <v>4.1591314944903326</v>
      </c>
      <c r="F47" s="38">
        <v>2.6596467806043171</v>
      </c>
      <c r="G47" s="38"/>
      <c r="H47" s="38">
        <v>0.41523684135915895</v>
      </c>
      <c r="I47" s="38">
        <v>2.0226504871891136</v>
      </c>
      <c r="J47" s="38">
        <v>0.46122616296613561</v>
      </c>
      <c r="K47" s="38">
        <v>2.4378873285482725</v>
      </c>
      <c r="L47" s="38">
        <v>0.87646300432529456</v>
      </c>
      <c r="M47" s="38"/>
      <c r="N47" s="38">
        <v>-6.4471581048818935E-2</v>
      </c>
      <c r="O47" s="38">
        <v>1.6417368266260612</v>
      </c>
      <c r="P47" s="38">
        <v>4.9342697234606464E-2</v>
      </c>
      <c r="Q47" s="38">
        <v>1.5772652455772422</v>
      </c>
      <c r="R47" s="38">
        <v>-1.5128883814212471E-2</v>
      </c>
    </row>
    <row r="48" spans="1:18" x14ac:dyDescent="0.25">
      <c r="A48" s="37">
        <v>17</v>
      </c>
      <c r="B48" s="38">
        <v>1.4732962970466481</v>
      </c>
      <c r="C48" s="38">
        <v>2.9771641811052683</v>
      </c>
      <c r="D48" s="38">
        <v>1.380029466562591</v>
      </c>
      <c r="E48" s="38">
        <v>4.4504604781519159</v>
      </c>
      <c r="F48" s="38">
        <v>2.8533257636092388</v>
      </c>
      <c r="G48" s="38"/>
      <c r="H48" s="38">
        <v>0.44547150408816377</v>
      </c>
      <c r="I48" s="38">
        <v>2.161479453402912</v>
      </c>
      <c r="J48" s="38">
        <v>0.49801201044241927</v>
      </c>
      <c r="K48" s="38">
        <v>2.6069509574910756</v>
      </c>
      <c r="L48" s="38">
        <v>0.9434835145305831</v>
      </c>
      <c r="M48" s="38"/>
      <c r="N48" s="38">
        <v>-6.8440892390939062E-2</v>
      </c>
      <c r="O48" s="38">
        <v>1.7536370895517386</v>
      </c>
      <c r="P48" s="38">
        <v>5.7003282382329067E-2</v>
      </c>
      <c r="Q48" s="38">
        <v>1.6851961971607996</v>
      </c>
      <c r="R48" s="38">
        <v>-1.1437610008609995E-2</v>
      </c>
    </row>
    <row r="49" spans="1:18" x14ac:dyDescent="0.25">
      <c r="A49" s="37">
        <v>18</v>
      </c>
      <c r="B49" s="38">
        <v>1.5686313053433847</v>
      </c>
      <c r="C49" s="38">
        <v>3.1690702270067828</v>
      </c>
      <c r="D49" s="38">
        <v>1.474232219935641</v>
      </c>
      <c r="E49" s="38">
        <v>4.737701532350167</v>
      </c>
      <c r="F49" s="38">
        <v>3.0428635252790257</v>
      </c>
      <c r="G49" s="38"/>
      <c r="H49" s="38">
        <v>0.47578146795698967</v>
      </c>
      <c r="I49" s="38">
        <v>2.300272073638955</v>
      </c>
      <c r="J49" s="38">
        <v>0.5348205737626015</v>
      </c>
      <c r="K49" s="38">
        <v>2.7760535415959446</v>
      </c>
      <c r="L49" s="38">
        <v>1.0106020417195911</v>
      </c>
      <c r="M49" s="38"/>
      <c r="N49" s="38">
        <v>-7.0643450736207924E-2</v>
      </c>
      <c r="O49" s="38">
        <v>1.8658729969550367</v>
      </c>
      <c r="P49" s="38">
        <v>6.5114750676086089E-2</v>
      </c>
      <c r="Q49" s="38">
        <v>1.7952295462188288</v>
      </c>
      <c r="R49" s="38">
        <v>-5.5287000601218356E-3</v>
      </c>
    </row>
    <row r="50" spans="1:18" x14ac:dyDescent="0.25">
      <c r="A50" s="37">
        <v>19</v>
      </c>
      <c r="B50" s="38">
        <v>1.6672030076416819</v>
      </c>
      <c r="C50" s="38">
        <v>3.3617934283293782</v>
      </c>
      <c r="D50" s="38">
        <v>1.5691851031850608</v>
      </c>
      <c r="E50" s="38">
        <v>5.0289964359710604</v>
      </c>
      <c r="F50" s="38">
        <v>3.2363881108267427</v>
      </c>
      <c r="G50" s="38"/>
      <c r="H50" s="38">
        <v>0.506061938879662</v>
      </c>
      <c r="I50" s="38">
        <v>2.4391868787597768</v>
      </c>
      <c r="J50" s="38">
        <v>0.57152324108959696</v>
      </c>
      <c r="K50" s="38">
        <v>2.9452488176394387</v>
      </c>
      <c r="L50" s="38">
        <v>1.0775851799692591</v>
      </c>
      <c r="M50" s="38"/>
      <c r="N50" s="38">
        <v>-7.4508595501348043E-2</v>
      </c>
      <c r="O50" s="38">
        <v>1.9778836039749712</v>
      </c>
      <c r="P50" s="38">
        <v>7.2692310041865063E-2</v>
      </c>
      <c r="Q50" s="38">
        <v>1.9033750084736232</v>
      </c>
      <c r="R50" s="38">
        <v>-1.8162854594829803E-3</v>
      </c>
    </row>
    <row r="51" spans="1:18" x14ac:dyDescent="0.25">
      <c r="A51" s="37">
        <v>20</v>
      </c>
      <c r="B51" s="38">
        <v>1.76255307616655</v>
      </c>
      <c r="C51" s="38">
        <v>3.5537122760522029</v>
      </c>
      <c r="D51" s="38">
        <v>1.6634109225523235</v>
      </c>
      <c r="E51" s="38">
        <v>5.3162653522187533</v>
      </c>
      <c r="F51" s="6">
        <v>3.4259639987188732</v>
      </c>
      <c r="G51" s="38"/>
      <c r="H51" s="38">
        <v>0.53638194290048258</v>
      </c>
      <c r="I51" s="38">
        <v>2.577997475887984</v>
      </c>
      <c r="J51" s="38">
        <v>0.60841521234501905</v>
      </c>
      <c r="K51" s="38">
        <v>3.1143794187884666</v>
      </c>
      <c r="L51" s="38">
        <v>1.1447971552455016</v>
      </c>
      <c r="M51" s="38"/>
      <c r="N51" s="38">
        <v>-7.6703623732551199E-2</v>
      </c>
      <c r="O51" s="38">
        <v>2.0901400758058748</v>
      </c>
      <c r="P51" s="38">
        <v>8.0917357241366755E-2</v>
      </c>
      <c r="Q51" s="38">
        <v>2.0134364520733237</v>
      </c>
      <c r="R51" s="38">
        <v>4.2137335088155564E-3</v>
      </c>
    </row>
    <row r="54" spans="1:18" x14ac:dyDescent="0.25">
      <c r="A54" s="3" t="s">
        <v>126</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workbookViewId="0"/>
  </sheetViews>
  <sheetFormatPr baseColWidth="10" defaultColWidth="9.140625" defaultRowHeight="15" x14ac:dyDescent="0.25"/>
  <cols>
    <col min="2" max="2" width="12.28515625" bestFit="1" customWidth="1"/>
    <col min="3" max="4" width="9.28515625" bestFit="1" customWidth="1"/>
    <col min="5" max="5" width="10.28515625" customWidth="1"/>
    <col min="6" max="6" width="10.7109375" customWidth="1"/>
    <col min="7" max="9" width="9.28515625" bestFit="1" customWidth="1"/>
    <col min="10" max="10" width="11.140625" customWidth="1"/>
    <col min="11" max="11" width="11.28515625" customWidth="1"/>
    <col min="12" max="12" width="10.7109375" customWidth="1"/>
    <col min="13" max="15" width="9.28515625" bestFit="1" customWidth="1"/>
    <col min="16" max="16" width="11.140625" customWidth="1"/>
    <col min="17" max="17" width="11.85546875" customWidth="1"/>
    <col min="18" max="18" width="11.28515625" customWidth="1"/>
    <col min="19" max="19" width="9.28515625" bestFit="1" customWidth="1"/>
    <col min="20" max="21" width="9.28515625" customWidth="1"/>
    <col min="22" max="22" width="10.42578125" customWidth="1"/>
    <col min="23" max="23" width="10.85546875" customWidth="1"/>
  </cols>
  <sheetData>
    <row r="1" spans="1:23" s="37" customFormat="1" ht="14.45" x14ac:dyDescent="0.3">
      <c r="A1" s="3" t="s">
        <v>161</v>
      </c>
    </row>
    <row r="2" spans="1:23" s="37" customFormat="1" ht="14.45" x14ac:dyDescent="0.3"/>
    <row r="3" spans="1:23" s="37" customFormat="1" ht="14.45" x14ac:dyDescent="0.3">
      <c r="C3" s="3" t="s">
        <v>1</v>
      </c>
      <c r="G3" s="3" t="s">
        <v>19</v>
      </c>
    </row>
    <row r="4" spans="1:23" s="37" customFormat="1" ht="14.45" x14ac:dyDescent="0.3">
      <c r="G4" s="3" t="s">
        <v>23</v>
      </c>
      <c r="M4" s="3" t="s">
        <v>25</v>
      </c>
      <c r="S4" s="3" t="s">
        <v>38</v>
      </c>
    </row>
    <row r="5" spans="1:23" s="37" customFormat="1" ht="14.45" x14ac:dyDescent="0.3">
      <c r="A5" s="4" t="s">
        <v>329</v>
      </c>
      <c r="B5" s="4" t="s">
        <v>24</v>
      </c>
      <c r="C5" s="4" t="s">
        <v>29</v>
      </c>
      <c r="D5" s="4" t="s">
        <v>155</v>
      </c>
      <c r="E5" s="4" t="s">
        <v>158</v>
      </c>
      <c r="G5" s="4" t="s">
        <v>29</v>
      </c>
      <c r="H5" s="4" t="s">
        <v>156</v>
      </c>
      <c r="I5" s="4" t="s">
        <v>157</v>
      </c>
      <c r="J5" s="4" t="s">
        <v>159</v>
      </c>
      <c r="K5" s="4" t="s">
        <v>160</v>
      </c>
      <c r="M5" s="4" t="s">
        <v>29</v>
      </c>
      <c r="N5" s="4" t="s">
        <v>156</v>
      </c>
      <c r="O5" s="4" t="s">
        <v>157</v>
      </c>
      <c r="P5" s="4" t="s">
        <v>159</v>
      </c>
      <c r="Q5" s="4" t="s">
        <v>160</v>
      </c>
      <c r="S5" s="4" t="s">
        <v>29</v>
      </c>
      <c r="T5" s="4" t="s">
        <v>156</v>
      </c>
      <c r="U5" s="4" t="s">
        <v>157</v>
      </c>
      <c r="V5" s="4" t="s">
        <v>159</v>
      </c>
      <c r="W5" s="4" t="s">
        <v>160</v>
      </c>
    </row>
    <row r="6" spans="1:23" s="37" customFormat="1" ht="14.45" x14ac:dyDescent="0.3">
      <c r="A6" s="37">
        <v>1</v>
      </c>
      <c r="B6" s="34">
        <v>-230.72231815000001</v>
      </c>
      <c r="C6" s="34">
        <v>-0.82169725699999996</v>
      </c>
      <c r="D6" s="34">
        <v>-3.5689665000000002E-2</v>
      </c>
      <c r="E6" s="34">
        <v>-0.857386922</v>
      </c>
      <c r="F6" s="34"/>
      <c r="G6" s="34">
        <v>-0.82086551299999999</v>
      </c>
      <c r="H6" s="34">
        <v>-3.2959033636000001E-2</v>
      </c>
      <c r="I6" s="34">
        <v>-3.5134150207000003E-2</v>
      </c>
      <c r="J6" s="34">
        <v>-0.85382454663599994</v>
      </c>
      <c r="K6" s="34">
        <v>-0.85599966320699994</v>
      </c>
      <c r="L6" s="34"/>
      <c r="M6" s="34">
        <v>-0.82143838700000005</v>
      </c>
      <c r="N6" s="34">
        <v>-3.3314484948000003E-2</v>
      </c>
      <c r="O6" s="34">
        <v>-3.5532565543000001E-2</v>
      </c>
      <c r="P6" s="34">
        <v>-0.85475287194800009</v>
      </c>
      <c r="Q6" s="34">
        <v>-0.85697095254300004</v>
      </c>
      <c r="R6" s="34"/>
      <c r="S6" s="34">
        <v>-0.82172482400000013</v>
      </c>
      <c r="T6" s="34">
        <v>-3.3492210604000004E-2</v>
      </c>
      <c r="U6" s="34">
        <v>-3.5731773211000004E-2</v>
      </c>
      <c r="V6" s="34">
        <v>-0.85521703460400023</v>
      </c>
      <c r="W6" s="34">
        <v>-0.85745659721100009</v>
      </c>
    </row>
    <row r="7" spans="1:23" s="37" customFormat="1" ht="14.45" x14ac:dyDescent="0.3">
      <c r="A7" s="37">
        <v>2</v>
      </c>
      <c r="B7" s="34">
        <v>-383.38438980000001</v>
      </c>
      <c r="C7" s="34">
        <v>-1.343511243</v>
      </c>
      <c r="D7" s="34">
        <v>-6.2910870999999993E-2</v>
      </c>
      <c r="E7" s="34">
        <v>-1.4064221139999999</v>
      </c>
      <c r="F7" s="34"/>
      <c r="G7" s="34">
        <v>-1.3418664490000001</v>
      </c>
      <c r="H7" s="34">
        <v>-5.7180985747999999E-2</v>
      </c>
      <c r="I7" s="34">
        <v>-6.1276795937E-2</v>
      </c>
      <c r="J7" s="34">
        <v>-1.399047434748</v>
      </c>
      <c r="K7" s="34">
        <v>-1.403143244937</v>
      </c>
      <c r="L7" s="34"/>
      <c r="M7" s="34">
        <v>-1.3428058380000001</v>
      </c>
      <c r="N7" s="34">
        <v>-5.8132491164000002E-2</v>
      </c>
      <c r="O7" s="34">
        <v>-6.2354264697999998E-2</v>
      </c>
      <c r="P7" s="34">
        <v>-1.4009383291640001</v>
      </c>
      <c r="Q7" s="34">
        <v>-1.4051601026980001</v>
      </c>
      <c r="R7" s="34"/>
      <c r="S7" s="34">
        <v>-1.3432755325000001</v>
      </c>
      <c r="T7" s="34">
        <v>-5.8608243872000004E-2</v>
      </c>
      <c r="U7" s="34">
        <v>-6.2892999078499989E-2</v>
      </c>
      <c r="V7" s="34">
        <v>-1.4018837763720002</v>
      </c>
      <c r="W7" s="34">
        <v>-1.4061685315785</v>
      </c>
    </row>
    <row r="8" spans="1:23" s="37" customFormat="1" ht="14.45" x14ac:dyDescent="0.3">
      <c r="A8" s="37">
        <v>3</v>
      </c>
      <c r="B8" s="34">
        <v>-536.03824167000005</v>
      </c>
      <c r="C8" s="34">
        <v>-1.8670479710000001</v>
      </c>
      <c r="D8" s="34">
        <v>-9.0772125999999995E-2</v>
      </c>
      <c r="E8" s="34">
        <v>-1.9578200970000001</v>
      </c>
      <c r="F8" s="34"/>
      <c r="G8" s="34">
        <v>-1.8645132129999999</v>
      </c>
      <c r="H8" s="34">
        <v>-8.1650783909999997E-2</v>
      </c>
      <c r="I8" s="34">
        <v>-8.7739217211000003E-2</v>
      </c>
      <c r="J8" s="34">
        <v>-1.94616399691</v>
      </c>
      <c r="K8" s="34">
        <v>-1.952252430211</v>
      </c>
      <c r="L8" s="34"/>
      <c r="M8" s="34">
        <v>-1.8659950000000001</v>
      </c>
      <c r="N8" s="34">
        <v>-8.3348711372000006E-2</v>
      </c>
      <c r="O8" s="34">
        <v>-8.9671447745999999E-2</v>
      </c>
      <c r="P8" s="34">
        <v>-1.949343711372</v>
      </c>
      <c r="Q8" s="34">
        <v>-1.9556664477460002</v>
      </c>
      <c r="R8" s="34"/>
      <c r="S8" s="34">
        <v>-1.8667358935</v>
      </c>
      <c r="T8" s="34">
        <v>-8.4197675103000011E-2</v>
      </c>
      <c r="U8" s="34">
        <v>-9.0637563013499997E-2</v>
      </c>
      <c r="V8" s="34">
        <v>-1.950933568603</v>
      </c>
      <c r="W8" s="34">
        <v>-1.9573734565135004</v>
      </c>
    </row>
    <row r="9" spans="1:23" s="37" customFormat="1" ht="14.45" x14ac:dyDescent="0.3">
      <c r="A9" s="37">
        <v>4</v>
      </c>
      <c r="B9" s="34">
        <v>-688.68799578000005</v>
      </c>
      <c r="C9" s="34">
        <v>-2.3916071259999998</v>
      </c>
      <c r="D9" s="34">
        <v>-0.119160539</v>
      </c>
      <c r="E9" s="34">
        <v>-2.5107676649999999</v>
      </c>
      <c r="F9" s="34"/>
      <c r="G9" s="34">
        <v>-2.3883240099999998</v>
      </c>
      <c r="H9" s="34">
        <v>-0.10638534205899999</v>
      </c>
      <c r="I9" s="34">
        <v>-0.114560417557</v>
      </c>
      <c r="J9" s="34">
        <v>-2.494709352059</v>
      </c>
      <c r="K9" s="34">
        <v>-2.5028844275569999</v>
      </c>
      <c r="L9" s="34"/>
      <c r="M9" s="34">
        <v>-2.390363368</v>
      </c>
      <c r="N9" s="34">
        <v>-0.10885111142700001</v>
      </c>
      <c r="O9" s="34">
        <v>-0.117381240195</v>
      </c>
      <c r="P9" s="34">
        <v>-2.4992144794270001</v>
      </c>
      <c r="Q9" s="34">
        <v>-2.5077446081949999</v>
      </c>
      <c r="R9" s="34"/>
      <c r="S9" s="34">
        <v>-2.3913830470000002</v>
      </c>
      <c r="T9" s="34">
        <v>-0.110083996111</v>
      </c>
      <c r="U9" s="34">
        <v>-0.11879165151400001</v>
      </c>
      <c r="V9" s="34">
        <v>-2.501467043111</v>
      </c>
      <c r="W9" s="34">
        <v>-2.5101746985139997</v>
      </c>
    </row>
    <row r="10" spans="1:23" s="37" customFormat="1" ht="14.45" x14ac:dyDescent="0.3">
      <c r="A10" s="37">
        <v>5</v>
      </c>
      <c r="B10" s="34">
        <v>-841.33541901000001</v>
      </c>
      <c r="C10" s="34">
        <v>-2.9168783020000002</v>
      </c>
      <c r="D10" s="34">
        <v>-0.14797378</v>
      </c>
      <c r="E10" s="34">
        <v>-3.0648520820000003</v>
      </c>
      <c r="F10" s="34"/>
      <c r="G10" s="34">
        <v>-2.9128174360000001</v>
      </c>
      <c r="H10" s="34">
        <v>-0.13138096835099999</v>
      </c>
      <c r="I10" s="34">
        <v>-0.141709835501</v>
      </c>
      <c r="J10" s="34">
        <v>-3.044198404351</v>
      </c>
      <c r="K10" s="34">
        <v>-3.0545272715010001</v>
      </c>
      <c r="L10" s="34"/>
      <c r="M10" s="34">
        <v>-2.9153826860000001</v>
      </c>
      <c r="N10" s="34">
        <v>-0.13464256991500001</v>
      </c>
      <c r="O10" s="34">
        <v>-0.145455490139</v>
      </c>
      <c r="P10" s="34">
        <v>-3.0500252559150001</v>
      </c>
      <c r="Q10" s="34">
        <v>-3.0608381761390002</v>
      </c>
      <c r="R10" s="34"/>
      <c r="S10" s="34">
        <v>-2.916665311</v>
      </c>
      <c r="T10" s="34">
        <v>-0.13627337069700002</v>
      </c>
      <c r="U10" s="34">
        <v>-0.14732831745800001</v>
      </c>
      <c r="V10" s="34">
        <v>-3.0529386816970003</v>
      </c>
      <c r="W10" s="34">
        <v>-3.0639936284580003</v>
      </c>
    </row>
    <row r="11" spans="1:23" s="37" customFormat="1" ht="14.45" x14ac:dyDescent="0.3">
      <c r="A11" s="37">
        <v>6</v>
      </c>
      <c r="B11" s="34">
        <v>-993.98139950999996</v>
      </c>
      <c r="C11" s="34">
        <v>-3.4426471799999998</v>
      </c>
      <c r="D11" s="34">
        <v>-0.17712487599999999</v>
      </c>
      <c r="E11" s="34">
        <v>-3.619772056</v>
      </c>
      <c r="F11" s="34"/>
      <c r="G11" s="34">
        <v>-3.4376455350000001</v>
      </c>
      <c r="H11" s="34">
        <v>-0.15651027747499999</v>
      </c>
      <c r="I11" s="34">
        <v>-0.16904055043800001</v>
      </c>
      <c r="J11" s="34">
        <v>-3.5941558124749999</v>
      </c>
      <c r="K11" s="34">
        <v>-3.6066860854380001</v>
      </c>
      <c r="L11" s="34"/>
      <c r="M11" s="34">
        <v>-3.4409286350000001</v>
      </c>
      <c r="N11" s="34">
        <v>-0.160642989855</v>
      </c>
      <c r="O11" s="34">
        <v>-0.17380387448699999</v>
      </c>
      <c r="P11" s="34">
        <v>-3.601571624855</v>
      </c>
      <c r="Q11" s="34">
        <v>-3.6147325094870002</v>
      </c>
      <c r="R11" s="34"/>
      <c r="S11" s="34">
        <v>-3.4425701850000001</v>
      </c>
      <c r="T11" s="34">
        <v>-0.16270934604500001</v>
      </c>
      <c r="U11" s="34">
        <v>-0.17618553651149998</v>
      </c>
      <c r="V11" s="34">
        <v>-3.6052795310450003</v>
      </c>
      <c r="W11" s="34">
        <v>-3.6187557215115005</v>
      </c>
    </row>
    <row r="12" spans="1:23" s="37" customFormat="1" ht="14.45" x14ac:dyDescent="0.3">
      <c r="A12" s="37">
        <v>7</v>
      </c>
      <c r="B12" s="34">
        <v>-1146.62643742</v>
      </c>
      <c r="C12" s="34">
        <v>-3.9687819809999998</v>
      </c>
      <c r="D12" s="34">
        <v>-0.20654555199999999</v>
      </c>
      <c r="E12" s="34">
        <v>-4.1753275329999999</v>
      </c>
      <c r="F12" s="34"/>
      <c r="G12" s="34">
        <v>-3.9629987949999999</v>
      </c>
      <c r="H12" s="34">
        <v>-0.18197018053700001</v>
      </c>
      <c r="I12" s="34">
        <v>-0.196783209072</v>
      </c>
      <c r="J12" s="34">
        <v>-4.1449689755370001</v>
      </c>
      <c r="K12" s="34">
        <v>-4.1597820040719995</v>
      </c>
      <c r="L12" s="34"/>
      <c r="M12" s="34">
        <v>-3.9667697319999999</v>
      </c>
      <c r="N12" s="34">
        <v>-0.18696672741799999</v>
      </c>
      <c r="O12" s="34">
        <v>-0.202564031798</v>
      </c>
      <c r="P12" s="34">
        <v>-4.153736459418</v>
      </c>
      <c r="Q12" s="34">
        <v>-4.1693337637979999</v>
      </c>
      <c r="R12" s="34"/>
      <c r="S12" s="34">
        <v>-3.9686552004999998</v>
      </c>
      <c r="T12" s="34">
        <v>-0.18946500085849999</v>
      </c>
      <c r="U12" s="34">
        <v>-0.20545444316100001</v>
      </c>
      <c r="V12" s="34">
        <v>-4.1581202013584999</v>
      </c>
      <c r="W12" s="34">
        <v>-4.1741096436609997</v>
      </c>
    </row>
    <row r="13" spans="1:23" s="37" customFormat="1" ht="14.45" x14ac:dyDescent="0.3">
      <c r="A13" s="37">
        <v>8</v>
      </c>
      <c r="B13" s="34">
        <v>-1299.2708376600001</v>
      </c>
      <c r="C13" s="34">
        <v>-4.4951903340000001</v>
      </c>
      <c r="D13" s="34">
        <v>-0.23618030600000001</v>
      </c>
      <c r="E13" s="34">
        <v>-4.7313706399999997</v>
      </c>
      <c r="F13" s="34"/>
      <c r="G13" s="34">
        <v>-4.4885900940000001</v>
      </c>
      <c r="H13" s="34">
        <v>-0.20746894915299999</v>
      </c>
      <c r="I13" s="34">
        <v>-0.22458626495699999</v>
      </c>
      <c r="J13" s="34">
        <v>-4.6960590431530003</v>
      </c>
      <c r="K13" s="34">
        <v>-4.7131763589569999</v>
      </c>
      <c r="L13" s="34"/>
      <c r="M13" s="34">
        <v>-4.492834502</v>
      </c>
      <c r="N13" s="34">
        <v>-0.213320831047</v>
      </c>
      <c r="O13" s="34">
        <v>-0.23136719298200001</v>
      </c>
      <c r="P13" s="34">
        <v>-4.7061553330469996</v>
      </c>
      <c r="Q13" s="34">
        <v>-4.7242016949819998</v>
      </c>
      <c r="R13" s="34"/>
      <c r="S13" s="34">
        <v>-4.494956706</v>
      </c>
      <c r="T13" s="34">
        <v>-0.216246771994</v>
      </c>
      <c r="U13" s="34">
        <v>-0.23475765699450002</v>
      </c>
      <c r="V13" s="34">
        <v>-4.7112034779939993</v>
      </c>
      <c r="W13" s="34">
        <v>-4.7297143629944998</v>
      </c>
    </row>
    <row r="14" spans="1:23" s="37" customFormat="1" ht="14.45" x14ac:dyDescent="0.3">
      <c r="B14" s="34"/>
      <c r="C14" s="34"/>
      <c r="D14" s="34"/>
      <c r="E14" s="34"/>
      <c r="F14" s="34"/>
      <c r="G14" s="34"/>
      <c r="H14" s="34"/>
      <c r="I14" s="34"/>
      <c r="J14" s="34"/>
      <c r="K14" s="34"/>
      <c r="L14" s="34"/>
      <c r="M14" s="34"/>
      <c r="N14" s="34"/>
      <c r="O14" s="34"/>
      <c r="P14" s="34"/>
      <c r="Q14" s="34"/>
      <c r="R14" s="34"/>
      <c r="S14" s="34"/>
      <c r="T14" s="34"/>
      <c r="U14" s="34"/>
      <c r="V14" s="34"/>
      <c r="W14" s="34"/>
    </row>
    <row r="15" spans="1:23" s="37" customFormat="1" ht="14.45" x14ac:dyDescent="0.3">
      <c r="B15" s="34"/>
      <c r="C15" s="34"/>
      <c r="D15" s="34"/>
      <c r="E15" s="34"/>
      <c r="F15" s="34"/>
      <c r="G15" s="34"/>
      <c r="H15" s="34"/>
      <c r="I15" s="34"/>
      <c r="J15" s="34"/>
      <c r="K15" s="34"/>
      <c r="L15" s="34"/>
      <c r="M15" s="34"/>
      <c r="N15" s="34"/>
      <c r="O15" s="34"/>
      <c r="P15" s="34"/>
      <c r="Q15" s="34"/>
      <c r="R15" s="34"/>
      <c r="S15" s="34"/>
      <c r="T15" s="34"/>
      <c r="U15" s="34"/>
      <c r="V15" s="34"/>
      <c r="W15" s="34"/>
    </row>
    <row r="16" spans="1:23" s="37" customFormat="1" ht="14.45" x14ac:dyDescent="0.3">
      <c r="A16" s="3" t="s">
        <v>282</v>
      </c>
      <c r="B16" s="3"/>
    </row>
    <row r="17" spans="1:18" s="37" customFormat="1" ht="14.45" x14ac:dyDescent="0.3"/>
    <row r="18" spans="1:18" s="37" customFormat="1" ht="14.45" x14ac:dyDescent="0.3">
      <c r="B18" s="3" t="s">
        <v>23</v>
      </c>
      <c r="H18" s="3" t="s">
        <v>25</v>
      </c>
      <c r="N18" s="3" t="s">
        <v>38</v>
      </c>
    </row>
    <row r="19" spans="1:18" s="37" customFormat="1" ht="14.45" x14ac:dyDescent="0.3">
      <c r="A19" s="4" t="s">
        <v>329</v>
      </c>
      <c r="B19" s="4" t="s">
        <v>29</v>
      </c>
      <c r="C19" s="4" t="s">
        <v>156</v>
      </c>
      <c r="D19" s="4" t="s">
        <v>157</v>
      </c>
      <c r="E19" s="4" t="s">
        <v>159</v>
      </c>
      <c r="F19" s="4" t="s">
        <v>160</v>
      </c>
      <c r="H19" s="4" t="s">
        <v>29</v>
      </c>
      <c r="I19" s="4" t="s">
        <v>156</v>
      </c>
      <c r="J19" s="4" t="s">
        <v>157</v>
      </c>
      <c r="K19" s="4" t="s">
        <v>159</v>
      </c>
      <c r="L19" s="4" t="s">
        <v>160</v>
      </c>
      <c r="N19" s="4" t="s">
        <v>29</v>
      </c>
      <c r="O19" s="4" t="s">
        <v>156</v>
      </c>
      <c r="P19" s="4" t="s">
        <v>157</v>
      </c>
      <c r="Q19" s="4" t="s">
        <v>159</v>
      </c>
      <c r="R19" s="4" t="s">
        <v>160</v>
      </c>
    </row>
    <row r="20" spans="1:18" s="37" customFormat="1" ht="14.45" x14ac:dyDescent="0.3">
      <c r="A20" s="37">
        <v>1</v>
      </c>
      <c r="B20" s="38">
        <v>0.52192726156797964</v>
      </c>
      <c r="C20" s="38">
        <v>1.7134971219079587</v>
      </c>
      <c r="D20" s="38">
        <v>0.34859080999803288</v>
      </c>
      <c r="E20" s="38">
        <v>2.2354243834759382</v>
      </c>
      <c r="F20" s="6">
        <v>0.87051807156601257</v>
      </c>
      <c r="G20" s="38"/>
      <c r="H20" s="38">
        <v>0.16244338426494423</v>
      </c>
      <c r="I20" s="38">
        <v>1.4904480468404935</v>
      </c>
      <c r="J20" s="38">
        <v>9.8581401712342226E-2</v>
      </c>
      <c r="K20" s="38">
        <v>1.6528914311054377</v>
      </c>
      <c r="L20" s="6">
        <v>0.26102478597728646</v>
      </c>
      <c r="M20" s="38"/>
      <c r="N20" s="38">
        <v>-1.729855438660834E-2</v>
      </c>
      <c r="O20" s="38">
        <v>1.3789235093067609</v>
      </c>
      <c r="P20" s="38">
        <v>-2.642330243050527E-2</v>
      </c>
      <c r="Q20" s="38">
        <v>1.3616249549201525</v>
      </c>
      <c r="R20" s="6">
        <v>-4.3721856817113609E-2</v>
      </c>
    </row>
    <row r="21" spans="1:18" s="37" customFormat="1" ht="14.45" x14ac:dyDescent="0.3">
      <c r="A21" s="37">
        <v>2</v>
      </c>
      <c r="B21" s="38">
        <v>1.0321238605429683</v>
      </c>
      <c r="C21" s="38">
        <v>3.5955574295398907</v>
      </c>
      <c r="D21" s="38">
        <v>1.0253976257455939</v>
      </c>
      <c r="E21" s="38">
        <v>4.627681290082859</v>
      </c>
      <c r="F21" s="6">
        <v>2.0575214862885622</v>
      </c>
      <c r="G21" s="38"/>
      <c r="H21" s="38">
        <v>0.44264833884746035</v>
      </c>
      <c r="I21" s="38">
        <v>2.998478741698436</v>
      </c>
      <c r="J21" s="38">
        <v>0.34927574226486624</v>
      </c>
      <c r="K21" s="38">
        <v>3.4411270805458964</v>
      </c>
      <c r="L21" s="6">
        <v>0.79192408111232659</v>
      </c>
      <c r="M21" s="38"/>
      <c r="N21" s="38">
        <v>0.14791057799970636</v>
      </c>
      <c r="O21" s="38">
        <v>2.6999393977777091</v>
      </c>
      <c r="P21" s="38">
        <v>1.1214800524506723E-2</v>
      </c>
      <c r="Q21" s="38">
        <v>2.8478499757774154</v>
      </c>
      <c r="R21" s="6">
        <v>0.15912537852421307</v>
      </c>
    </row>
    <row r="22" spans="1:18" s="37" customFormat="1" ht="14.45" x14ac:dyDescent="0.3">
      <c r="A22" s="37">
        <v>3</v>
      </c>
      <c r="B22" s="38">
        <v>1.5905847252010858</v>
      </c>
      <c r="C22" s="38">
        <v>5.7237288142248541</v>
      </c>
      <c r="D22" s="38">
        <v>1.90317907773099</v>
      </c>
      <c r="E22" s="38">
        <v>7.3143135394259398</v>
      </c>
      <c r="F22" s="6">
        <v>3.4937638029320759</v>
      </c>
      <c r="G22" s="38"/>
      <c r="H22" s="38">
        <v>0.66074930572450852</v>
      </c>
      <c r="I22" s="38">
        <v>4.6582632015089587</v>
      </c>
      <c r="J22" s="38">
        <v>0.69068606082841011</v>
      </c>
      <c r="K22" s="38">
        <v>5.3190125072334675</v>
      </c>
      <c r="L22" s="6">
        <v>1.3514353665529186</v>
      </c>
      <c r="M22" s="38"/>
      <c r="N22" s="38">
        <v>0.19583159598628957</v>
      </c>
      <c r="O22" s="38">
        <v>4.1255303951510109</v>
      </c>
      <c r="P22" s="38">
        <v>8.4439552377120211E-2</v>
      </c>
      <c r="Q22" s="38">
        <v>4.3213619911373007</v>
      </c>
      <c r="R22" s="6">
        <v>0.28027114836340977</v>
      </c>
    </row>
    <row r="23" spans="1:18" s="37" customFormat="1" ht="14.45" x14ac:dyDescent="0.3">
      <c r="A23" s="37">
        <v>4</v>
      </c>
      <c r="B23" s="38">
        <v>2.0601864796019842</v>
      </c>
      <c r="C23" s="38">
        <v>8.0165574448484413</v>
      </c>
      <c r="D23" s="38">
        <v>2.8866199066362062</v>
      </c>
      <c r="E23" s="38">
        <v>10.076743924450426</v>
      </c>
      <c r="F23" s="6">
        <v>4.9468063862381904</v>
      </c>
      <c r="G23" s="38"/>
      <c r="H23" s="38">
        <v>0.7804699607008504</v>
      </c>
      <c r="I23" s="38">
        <v>6.4692637416194376</v>
      </c>
      <c r="J23" s="38">
        <v>1.1165269034761449</v>
      </c>
      <c r="K23" s="38">
        <v>7.2497337023202881</v>
      </c>
      <c r="L23" s="6">
        <v>1.8969968641769954</v>
      </c>
      <c r="M23" s="38"/>
      <c r="N23" s="38">
        <v>0.14061170125028355</v>
      </c>
      <c r="O23" s="38">
        <v>5.6956168900049402</v>
      </c>
      <c r="P23" s="38">
        <v>0.23148040189610983</v>
      </c>
      <c r="Q23" s="38">
        <v>5.8362285912552236</v>
      </c>
      <c r="R23" s="6">
        <v>0.3720921031463934</v>
      </c>
    </row>
    <row r="24" spans="1:18" s="37" customFormat="1" ht="14.45" x14ac:dyDescent="0.3">
      <c r="A24" s="37">
        <v>5</v>
      </c>
      <c r="B24" s="38">
        <v>2.5482319932270672</v>
      </c>
      <c r="C24" s="38">
        <v>10.412146941458168</v>
      </c>
      <c r="D24" s="38">
        <v>3.9306846805952413</v>
      </c>
      <c r="E24" s="38">
        <v>12.960378934685234</v>
      </c>
      <c r="F24" s="6">
        <v>6.4789166738223081</v>
      </c>
      <c r="G24" s="38"/>
      <c r="H24" s="38">
        <v>0.93851324835209038</v>
      </c>
      <c r="I24" s="38">
        <v>8.3654609748333009</v>
      </c>
      <c r="J24" s="38">
        <v>1.5802508115311797</v>
      </c>
      <c r="K24" s="38">
        <v>9.3039742231853921</v>
      </c>
      <c r="L24" s="6">
        <v>2.5187640598832699</v>
      </c>
      <c r="M24" s="38"/>
      <c r="N24" s="38">
        <v>0.13365387591460182</v>
      </c>
      <c r="O24" s="38">
        <v>7.3421179915208663</v>
      </c>
      <c r="P24" s="38">
        <v>0.40503387699914023</v>
      </c>
      <c r="Q24" s="38">
        <v>7.4757718674354683</v>
      </c>
      <c r="R24" s="6">
        <v>0.53868775291374205</v>
      </c>
    </row>
    <row r="25" spans="1:18" s="37" customFormat="1" ht="14.45" x14ac:dyDescent="0.3">
      <c r="A25" s="37">
        <v>6</v>
      </c>
      <c r="B25" s="38">
        <v>3.1385797531272903</v>
      </c>
      <c r="C25" s="38">
        <v>12.935856413123487</v>
      </c>
      <c r="D25" s="38">
        <v>5.0729910912478253</v>
      </c>
      <c r="E25" s="38">
        <v>16.074436166250777</v>
      </c>
      <c r="F25" s="6">
        <v>8.2115708443751156</v>
      </c>
      <c r="G25" s="38"/>
      <c r="H25" s="38">
        <v>1.0784033136773008</v>
      </c>
      <c r="I25" s="38">
        <v>10.342540133905869</v>
      </c>
      <c r="J25" s="38">
        <v>2.0839599989218693</v>
      </c>
      <c r="K25" s="38">
        <v>11.42094344758317</v>
      </c>
      <c r="L25" s="6">
        <v>3.1623633125991701</v>
      </c>
      <c r="M25" s="38"/>
      <c r="N25" s="38">
        <v>4.831509395230614E-2</v>
      </c>
      <c r="O25" s="38">
        <v>9.0458819942970585</v>
      </c>
      <c r="P25" s="38">
        <v>0.58944445275889179</v>
      </c>
      <c r="Q25" s="38">
        <v>9.0941970882493646</v>
      </c>
      <c r="R25" s="6">
        <v>0.63775954671119794</v>
      </c>
    </row>
    <row r="26" spans="1:18" s="37" customFormat="1" ht="14.45" x14ac:dyDescent="0.3">
      <c r="A26" s="37">
        <v>7</v>
      </c>
      <c r="B26" s="38">
        <v>3.6290041552669625</v>
      </c>
      <c r="C26" s="38">
        <v>15.421279059061389</v>
      </c>
      <c r="D26" s="38">
        <v>6.1259629295778097</v>
      </c>
      <c r="E26" s="38">
        <v>19.050283214328353</v>
      </c>
      <c r="F26" s="6">
        <v>9.7549670848447718</v>
      </c>
      <c r="G26" s="38"/>
      <c r="H26" s="38">
        <v>1.2627053638654089</v>
      </c>
      <c r="I26" s="38">
        <v>12.285898424038528</v>
      </c>
      <c r="J26" s="38">
        <v>2.4984417511969119</v>
      </c>
      <c r="K26" s="38">
        <v>13.548603787903938</v>
      </c>
      <c r="L26" s="6">
        <v>3.7611471150623208</v>
      </c>
      <c r="M26" s="38"/>
      <c r="N26" s="38">
        <v>7.9555968164771576E-2</v>
      </c>
      <c r="O26" s="38">
        <v>10.718208106527097</v>
      </c>
      <c r="P26" s="38">
        <v>0.6846811620064629</v>
      </c>
      <c r="Q26" s="38">
        <v>10.797764074691869</v>
      </c>
      <c r="R26" s="6">
        <v>0.76423713017123451</v>
      </c>
    </row>
    <row r="27" spans="1:18" s="37" customFormat="1" x14ac:dyDescent="0.25">
      <c r="A27" s="37">
        <v>8</v>
      </c>
      <c r="B27" s="38">
        <v>4.1417133022800217</v>
      </c>
      <c r="C27" s="38">
        <v>18.016649179382558</v>
      </c>
      <c r="D27" s="38">
        <v>7.2753708978724205</v>
      </c>
      <c r="E27" s="38">
        <v>22.158362481662579</v>
      </c>
      <c r="F27" s="6">
        <v>11.417084200152441</v>
      </c>
      <c r="G27" s="38"/>
      <c r="H27" s="38">
        <v>1.4783069604040711</v>
      </c>
      <c r="I27" s="38">
        <v>14.344537698019556</v>
      </c>
      <c r="J27" s="38">
        <v>3.02027414336867</v>
      </c>
      <c r="K27" s="38">
        <v>15.822844658423627</v>
      </c>
      <c r="L27" s="6">
        <v>4.4985811037727412</v>
      </c>
      <c r="M27" s="38"/>
      <c r="N27" s="38">
        <v>0.14660378946609556</v>
      </c>
      <c r="O27" s="38">
        <v>12.508481957338063</v>
      </c>
      <c r="P27" s="38">
        <v>0.89272576611679433</v>
      </c>
      <c r="Q27" s="38">
        <v>12.655085746804158</v>
      </c>
      <c r="R27" s="6">
        <v>1.0393295555828899</v>
      </c>
    </row>
    <row r="29" spans="1:18" x14ac:dyDescent="0.25">
      <c r="B29" s="1"/>
    </row>
  </sheetData>
  <pageMargins left="0.7" right="0.7" top="0.75" bottom="0.75" header="0.3" footer="0.3"/>
  <pageSetup paperSize="9"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9"/>
  <sheetViews>
    <sheetView workbookViewId="0"/>
  </sheetViews>
  <sheetFormatPr baseColWidth="10" defaultColWidth="9.140625" defaultRowHeight="15" x14ac:dyDescent="0.25"/>
  <cols>
    <col min="1" max="1" width="19.7109375" customWidth="1"/>
    <col min="2" max="2" width="15.140625" customWidth="1"/>
    <col min="3" max="3" width="13" customWidth="1"/>
    <col min="4" max="5" width="9.28515625" bestFit="1" customWidth="1"/>
    <col min="6" max="6" width="12.85546875" customWidth="1"/>
    <col min="7" max="7" width="12.28515625" bestFit="1" customWidth="1"/>
    <col min="8" max="10" width="10.28515625" bestFit="1" customWidth="1"/>
    <col min="11" max="11" width="10.140625" customWidth="1"/>
    <col min="12" max="12" width="10.28515625" customWidth="1"/>
    <col min="13" max="13" width="9.28515625" bestFit="1" customWidth="1"/>
    <col min="14" max="16" width="10.28515625" bestFit="1" customWidth="1"/>
    <col min="17" max="17" width="10.7109375" customWidth="1"/>
    <col min="18" max="18" width="10.140625" customWidth="1"/>
    <col min="20" max="20" width="9.28515625" bestFit="1" customWidth="1"/>
    <col min="21" max="22" width="9.85546875" customWidth="1"/>
    <col min="23" max="23" width="10.5703125" customWidth="1"/>
    <col min="24" max="25" width="10.7109375" customWidth="1"/>
    <col min="26" max="26" width="11.140625" customWidth="1"/>
    <col min="27" max="27" width="10.7109375" customWidth="1"/>
    <col min="28" max="28" width="9.5703125" customWidth="1"/>
  </cols>
  <sheetData>
    <row r="1" spans="1:49" ht="14.45" x14ac:dyDescent="0.3">
      <c r="A1" s="3" t="s">
        <v>283</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row>
    <row r="2" spans="1:49" ht="14.45" x14ac:dyDescent="0.3">
      <c r="A2" s="3"/>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row>
    <row r="3" spans="1:49" ht="14.45" x14ac:dyDescent="0.3">
      <c r="A3" s="37"/>
      <c r="B3" s="37"/>
      <c r="C3" s="3" t="s">
        <v>268</v>
      </c>
      <c r="D3" s="37"/>
      <c r="E3" s="37"/>
      <c r="F3" s="37"/>
      <c r="G3" s="37"/>
      <c r="H3" s="37"/>
      <c r="I3" s="37"/>
      <c r="J3" s="37"/>
      <c r="K3" s="37"/>
      <c r="L3" s="37"/>
      <c r="M3" s="37"/>
      <c r="N3" s="37"/>
      <c r="O3" s="37"/>
      <c r="P3" s="37"/>
      <c r="Q3" s="37"/>
      <c r="R3" s="37"/>
      <c r="S3" s="37"/>
      <c r="T3" s="37"/>
      <c r="U3" s="37"/>
      <c r="V3" s="37"/>
      <c r="W3" s="37"/>
      <c r="X3" s="37"/>
      <c r="Y3" s="37"/>
      <c r="Z3" s="3" t="s">
        <v>285</v>
      </c>
      <c r="AA3" s="37"/>
      <c r="AB3" s="37"/>
      <c r="AC3" s="37"/>
      <c r="AD3" s="37"/>
      <c r="AE3" s="37"/>
      <c r="AF3" s="37"/>
      <c r="AG3" s="15"/>
      <c r="AH3" s="15"/>
      <c r="AI3" s="37"/>
      <c r="AJ3" s="37"/>
      <c r="AK3" s="37"/>
    </row>
    <row r="4" spans="1:49" ht="14.45" x14ac:dyDescent="0.3">
      <c r="A4" s="37"/>
      <c r="B4" s="37"/>
      <c r="C4" s="3"/>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15"/>
      <c r="AH4" s="15"/>
      <c r="AI4" s="37"/>
      <c r="AJ4" s="37"/>
      <c r="AK4" s="37"/>
    </row>
    <row r="5" spans="1:49" ht="14.45" x14ac:dyDescent="0.3">
      <c r="A5" s="37"/>
      <c r="B5" s="37"/>
      <c r="C5" s="37"/>
      <c r="D5" s="3" t="s">
        <v>1</v>
      </c>
      <c r="E5" s="37"/>
      <c r="F5" s="37"/>
      <c r="G5" s="37"/>
      <c r="H5" s="3" t="s">
        <v>19</v>
      </c>
      <c r="I5" s="37"/>
      <c r="J5" s="37"/>
      <c r="K5" s="37"/>
      <c r="L5" s="37"/>
      <c r="M5" s="37"/>
      <c r="N5" s="37"/>
      <c r="O5" s="37"/>
      <c r="P5" s="37"/>
      <c r="Q5" s="37"/>
      <c r="R5" s="37"/>
      <c r="S5" s="37"/>
      <c r="T5" s="37"/>
      <c r="U5" s="37"/>
      <c r="V5" s="3"/>
      <c r="W5" s="37"/>
      <c r="X5" s="37"/>
      <c r="Y5" s="37"/>
      <c r="Z5" s="3" t="s">
        <v>19</v>
      </c>
      <c r="AA5" s="37"/>
      <c r="AB5" s="37"/>
      <c r="AC5" s="37"/>
      <c r="AD5" s="37"/>
      <c r="AE5" s="37"/>
      <c r="AF5" s="37"/>
      <c r="AG5" s="37"/>
      <c r="AH5" s="37"/>
      <c r="AI5" s="37"/>
      <c r="AJ5" s="37"/>
      <c r="AK5" s="37"/>
      <c r="AN5" s="3"/>
      <c r="AQ5" s="3"/>
    </row>
    <row r="6" spans="1:49" ht="14.45" x14ac:dyDescent="0.3">
      <c r="A6" s="37"/>
      <c r="B6" s="37"/>
      <c r="C6" s="37"/>
      <c r="D6" s="37"/>
      <c r="E6" s="37"/>
      <c r="F6" s="37"/>
      <c r="G6" s="37"/>
      <c r="H6" s="3" t="s">
        <v>23</v>
      </c>
      <c r="I6" s="37"/>
      <c r="J6" s="37"/>
      <c r="K6" s="37"/>
      <c r="L6" s="37"/>
      <c r="M6" s="37"/>
      <c r="N6" s="3" t="s">
        <v>25</v>
      </c>
      <c r="O6" s="37"/>
      <c r="P6" s="37"/>
      <c r="Q6" s="37"/>
      <c r="R6" s="37"/>
      <c r="S6" s="37"/>
      <c r="T6" s="3" t="s">
        <v>38</v>
      </c>
      <c r="U6" s="4"/>
      <c r="V6" s="4"/>
      <c r="W6" s="4"/>
      <c r="X6" s="4"/>
      <c r="Y6" s="4"/>
      <c r="Z6" s="3" t="s">
        <v>23</v>
      </c>
      <c r="AA6" s="37"/>
      <c r="AB6" s="37"/>
      <c r="AC6" s="37"/>
      <c r="AD6" s="3" t="s">
        <v>25</v>
      </c>
      <c r="AE6" s="37"/>
      <c r="AF6" s="37"/>
      <c r="AG6" s="37"/>
      <c r="AH6" s="3" t="s">
        <v>38</v>
      </c>
      <c r="AI6" s="37"/>
      <c r="AJ6" s="37"/>
      <c r="AK6" s="37"/>
      <c r="AM6" s="4"/>
      <c r="AN6" s="4"/>
      <c r="AO6" s="4"/>
      <c r="AP6" s="4"/>
      <c r="AQ6" s="4"/>
      <c r="AR6" s="4"/>
      <c r="AS6" s="4"/>
      <c r="AU6" s="4"/>
      <c r="AV6" s="4"/>
    </row>
    <row r="7" spans="1:49" ht="14.45" x14ac:dyDescent="0.3">
      <c r="A7" s="37"/>
      <c r="B7" s="37"/>
      <c r="C7" s="35" t="s">
        <v>24</v>
      </c>
      <c r="D7" s="35" t="s">
        <v>29</v>
      </c>
      <c r="E7" s="35" t="s">
        <v>155</v>
      </c>
      <c r="F7" s="4" t="s">
        <v>158</v>
      </c>
      <c r="G7" s="37"/>
      <c r="H7" s="4" t="s">
        <v>29</v>
      </c>
      <c r="I7" s="4" t="s">
        <v>156</v>
      </c>
      <c r="J7" s="4" t="s">
        <v>157</v>
      </c>
      <c r="K7" s="4" t="s">
        <v>159</v>
      </c>
      <c r="L7" s="4" t="s">
        <v>160</v>
      </c>
      <c r="M7" s="37"/>
      <c r="N7" s="4" t="s">
        <v>29</v>
      </c>
      <c r="O7" s="4" t="s">
        <v>156</v>
      </c>
      <c r="P7" s="4" t="s">
        <v>157</v>
      </c>
      <c r="Q7" s="4" t="s">
        <v>159</v>
      </c>
      <c r="R7" s="4" t="s">
        <v>160</v>
      </c>
      <c r="S7" s="37"/>
      <c r="T7" s="4" t="s">
        <v>29</v>
      </c>
      <c r="U7" s="4" t="s">
        <v>156</v>
      </c>
      <c r="V7" s="4" t="s">
        <v>157</v>
      </c>
      <c r="W7" s="4" t="s">
        <v>159</v>
      </c>
      <c r="X7" s="4" t="s">
        <v>160</v>
      </c>
      <c r="Y7" s="38"/>
      <c r="Z7" s="4" t="s">
        <v>22</v>
      </c>
      <c r="AA7" s="4" t="s">
        <v>27</v>
      </c>
      <c r="AB7" s="4" t="s">
        <v>28</v>
      </c>
      <c r="AC7" s="37"/>
      <c r="AD7" s="4" t="s">
        <v>22</v>
      </c>
      <c r="AE7" s="4" t="s">
        <v>27</v>
      </c>
      <c r="AF7" s="4" t="s">
        <v>28</v>
      </c>
      <c r="AG7" s="4"/>
      <c r="AH7" s="4" t="s">
        <v>22</v>
      </c>
      <c r="AI7" s="4" t="s">
        <v>27</v>
      </c>
      <c r="AJ7" s="4" t="s">
        <v>28</v>
      </c>
      <c r="AK7" s="37"/>
      <c r="AL7" s="4"/>
      <c r="AM7" s="4"/>
      <c r="AN7" s="4"/>
      <c r="AO7" s="4"/>
      <c r="AP7" s="4"/>
      <c r="AQ7" s="1"/>
      <c r="AR7" s="1"/>
      <c r="AS7" s="1"/>
      <c r="AT7" s="1"/>
      <c r="AU7" s="1"/>
    </row>
    <row r="8" spans="1:49" ht="14.45" x14ac:dyDescent="0.3">
      <c r="A8" s="3" t="s">
        <v>136</v>
      </c>
      <c r="B8" s="37" t="s">
        <v>168</v>
      </c>
      <c r="C8" s="34">
        <v>-152.12614289999999</v>
      </c>
      <c r="D8" s="34">
        <v>-0.54902500399999998</v>
      </c>
      <c r="E8" s="34">
        <v>-1.7782512E-2</v>
      </c>
      <c r="F8" s="34">
        <v>-0.56680751600000001</v>
      </c>
      <c r="G8" s="37"/>
      <c r="H8" s="34">
        <v>-0.54911363899999999</v>
      </c>
      <c r="I8" s="34">
        <v>-1.6962460057999999E-2</v>
      </c>
      <c r="J8" s="34">
        <v>-1.7651772193000001E-2</v>
      </c>
      <c r="K8" s="34">
        <v>-0.56607609905799994</v>
      </c>
      <c r="L8" s="34">
        <v>-0.56676541119299995</v>
      </c>
      <c r="M8" s="37"/>
      <c r="N8" s="34">
        <v>-0.54896853000000001</v>
      </c>
      <c r="O8" s="34">
        <v>-1.7040847442E-2</v>
      </c>
      <c r="P8" s="34">
        <v>-1.7734463131000001E-2</v>
      </c>
      <c r="Q8" s="34">
        <v>-0.56600937744199997</v>
      </c>
      <c r="R8" s="34">
        <v>-0.56670299313100003</v>
      </c>
      <c r="S8" s="37"/>
      <c r="T8" s="34">
        <v>-0.54889597550000002</v>
      </c>
      <c r="U8" s="34">
        <v>-1.7080041134000003E-2</v>
      </c>
      <c r="V8" s="34">
        <v>-1.7775808600000002E-2</v>
      </c>
      <c r="W8" s="34">
        <v>-0.56597601663399999</v>
      </c>
      <c r="X8" s="34">
        <v>-0.56667178410000008</v>
      </c>
      <c r="Y8" s="38"/>
      <c r="Z8" s="38">
        <v>-5.5619304532502245E-2</v>
      </c>
      <c r="AA8" s="38">
        <v>0.45897107956599531</v>
      </c>
      <c r="AB8" s="38">
        <v>2.6421166388207375E-2</v>
      </c>
      <c r="AC8" s="38"/>
      <c r="AD8" s="38">
        <v>3.5437971502983084E-2</v>
      </c>
      <c r="AE8" s="38">
        <v>0.50083952746132543</v>
      </c>
      <c r="AF8" s="38">
        <v>6.5589093264742243E-2</v>
      </c>
      <c r="AG8" s="37"/>
      <c r="AH8" s="38">
        <v>8.0966609520725749E-2</v>
      </c>
      <c r="AI8" s="38">
        <v>0.5217737514089904</v>
      </c>
      <c r="AJ8" s="38">
        <v>8.5173056703009675E-2</v>
      </c>
      <c r="AK8" s="38"/>
      <c r="AL8" s="1"/>
      <c r="AM8" s="1"/>
      <c r="AN8" s="1"/>
      <c r="AO8" s="1"/>
      <c r="AP8" s="1"/>
      <c r="AQ8" s="1"/>
      <c r="AR8" s="1"/>
      <c r="AS8" s="1"/>
      <c r="AT8" s="1"/>
      <c r="AU8" s="1"/>
    </row>
    <row r="9" spans="1:49" ht="14.45" x14ac:dyDescent="0.3">
      <c r="A9" s="3"/>
      <c r="B9" s="37" t="s">
        <v>169</v>
      </c>
      <c r="C9" s="34">
        <v>-152.12569973999999</v>
      </c>
      <c r="D9" s="34">
        <v>-0.54854486800000002</v>
      </c>
      <c r="E9" s="34">
        <v>-1.7687151000000002E-2</v>
      </c>
      <c r="F9" s="34">
        <v>-0.56623201899999998</v>
      </c>
      <c r="G9" s="37"/>
      <c r="H9" s="34">
        <v>-0.54864911100000002</v>
      </c>
      <c r="I9" s="34">
        <v>-1.6882029831000001E-2</v>
      </c>
      <c r="J9" s="34">
        <v>-1.7563936907000002E-2</v>
      </c>
      <c r="K9" s="34">
        <v>-0.56553114083099998</v>
      </c>
      <c r="L9" s="34">
        <v>-0.566213047907</v>
      </c>
      <c r="M9" s="37"/>
      <c r="N9" s="34">
        <v>-0.54850446600000002</v>
      </c>
      <c r="O9" s="34">
        <v>-1.6958790051000001E-2</v>
      </c>
      <c r="P9" s="34">
        <v>-1.7643851713000001E-2</v>
      </c>
      <c r="Q9" s="34">
        <v>-0.56546325605100001</v>
      </c>
      <c r="R9" s="34">
        <v>-0.566148317713</v>
      </c>
      <c r="S9" s="37"/>
      <c r="T9" s="34">
        <v>-0.54843214350000002</v>
      </c>
      <c r="U9" s="34">
        <v>-1.6997170161E-2</v>
      </c>
      <c r="V9" s="34">
        <v>-1.7683809116000003E-2</v>
      </c>
      <c r="W9" s="34">
        <v>-0.56542931366100002</v>
      </c>
      <c r="X9" s="34">
        <v>-0.56611595261600001</v>
      </c>
      <c r="Y9" s="38"/>
      <c r="Z9" s="38">
        <v>-6.5413472808502418E-2</v>
      </c>
      <c r="AA9" s="38">
        <v>0.43980770939010333</v>
      </c>
      <c r="AB9" s="38">
        <v>1.190454108286803E-2</v>
      </c>
      <c r="AC9" s="38"/>
      <c r="AD9" s="38">
        <v>2.5352638818996825E-2</v>
      </c>
      <c r="AE9" s="38">
        <v>0.4824060537454955</v>
      </c>
      <c r="AF9" s="38">
        <v>5.2523352754708257E-2</v>
      </c>
      <c r="AG9" s="37"/>
      <c r="AH9" s="38">
        <v>7.0735694632746454E-2</v>
      </c>
      <c r="AI9" s="38">
        <v>0.50370522592319156</v>
      </c>
      <c r="AJ9" s="38">
        <v>7.2832758590628363E-2</v>
      </c>
      <c r="AK9" s="38"/>
      <c r="AL9" s="1"/>
      <c r="AM9" s="1"/>
      <c r="AN9" s="1"/>
      <c r="AO9" s="1"/>
      <c r="AP9" s="1"/>
      <c r="AQ9" s="1"/>
      <c r="AR9" s="1"/>
      <c r="AS9" s="1"/>
      <c r="AT9" s="1"/>
      <c r="AU9" s="1"/>
    </row>
    <row r="10" spans="1:49" ht="14.45" x14ac:dyDescent="0.3">
      <c r="A10" s="3"/>
      <c r="B10" s="37" t="s">
        <v>92</v>
      </c>
      <c r="C10" s="34">
        <v>-152.12472488</v>
      </c>
      <c r="D10" s="34">
        <v>-0.549084299</v>
      </c>
      <c r="E10" s="34">
        <v>-1.7775770999999999E-2</v>
      </c>
      <c r="F10" s="34">
        <v>-0.56686007000000005</v>
      </c>
      <c r="G10" s="37"/>
      <c r="H10" s="34">
        <v>-0.54917386899999998</v>
      </c>
      <c r="I10" s="34">
        <v>-1.6945828092000001E-2</v>
      </c>
      <c r="J10" s="34">
        <v>-1.7635622949999999E-2</v>
      </c>
      <c r="K10" s="34">
        <v>-0.56611969709199994</v>
      </c>
      <c r="L10" s="34">
        <v>-0.56680949194999997</v>
      </c>
      <c r="M10" s="37"/>
      <c r="N10" s="34">
        <v>-0.54903393700000003</v>
      </c>
      <c r="O10" s="34">
        <v>-1.7032355853E-2</v>
      </c>
      <c r="P10" s="34">
        <v>-1.7726545119999999E-2</v>
      </c>
      <c r="Q10" s="34">
        <v>-0.56606629285300003</v>
      </c>
      <c r="R10" s="34">
        <v>-0.56676048212000008</v>
      </c>
      <c r="S10" s="37"/>
      <c r="T10" s="34">
        <v>-0.54896397100000005</v>
      </c>
      <c r="U10" s="34">
        <v>-1.7075619733499997E-2</v>
      </c>
      <c r="V10" s="34">
        <v>-1.7772006205E-2</v>
      </c>
      <c r="W10" s="34">
        <v>-0.56603959073350008</v>
      </c>
      <c r="X10" s="34">
        <v>-0.56673597720500013</v>
      </c>
      <c r="Y10" s="38"/>
      <c r="Z10" s="38">
        <v>-5.6206025914989508E-2</v>
      </c>
      <c r="AA10" s="38">
        <v>0.46459103331269419</v>
      </c>
      <c r="AB10" s="38">
        <v>3.173820686652707E-2</v>
      </c>
      <c r="AC10" s="38"/>
      <c r="AD10" s="38">
        <v>3.1602633438981481E-2</v>
      </c>
      <c r="AE10" s="38">
        <v>0.49810270062540829</v>
      </c>
      <c r="AF10" s="38">
        <v>6.2492340784843607E-2</v>
      </c>
      <c r="AG10" s="37"/>
      <c r="AH10" s="38">
        <v>7.5506963115966969E-2</v>
      </c>
      <c r="AI10" s="38">
        <v>0.51485853428176531</v>
      </c>
      <c r="AJ10" s="38">
        <v>7.7869407744001876E-2</v>
      </c>
      <c r="AK10" s="38"/>
      <c r="AL10" s="1"/>
      <c r="AM10" s="1"/>
      <c r="AN10" s="1"/>
      <c r="AO10" s="1"/>
      <c r="AP10" s="1"/>
      <c r="AQ10" s="1"/>
      <c r="AR10" s="1"/>
      <c r="AS10" s="1"/>
      <c r="AT10" s="1"/>
      <c r="AU10" s="1"/>
    </row>
    <row r="11" spans="1:49" ht="14.45" x14ac:dyDescent="0.3">
      <c r="A11" s="3"/>
      <c r="B11" s="37" t="s">
        <v>170</v>
      </c>
      <c r="C11" s="34">
        <v>-152.12412663000001</v>
      </c>
      <c r="D11" s="34">
        <v>-0.54817408899999998</v>
      </c>
      <c r="E11" s="34">
        <v>-1.7589733E-2</v>
      </c>
      <c r="F11" s="34">
        <v>-0.56576382199999997</v>
      </c>
      <c r="G11" s="37"/>
      <c r="H11" s="34">
        <v>-0.548295588</v>
      </c>
      <c r="I11" s="34">
        <v>-1.6800425835999999E-2</v>
      </c>
      <c r="J11" s="34">
        <v>-1.7478537929999999E-2</v>
      </c>
      <c r="K11" s="34">
        <v>-0.56509601383599994</v>
      </c>
      <c r="L11" s="34">
        <v>-0.56577412592999998</v>
      </c>
      <c r="M11" s="37"/>
      <c r="N11" s="34">
        <v>-0.54813157300000004</v>
      </c>
      <c r="O11" s="34">
        <v>-1.6866545765000001E-2</v>
      </c>
      <c r="P11" s="34">
        <v>-1.7547995439999999E-2</v>
      </c>
      <c r="Q11" s="34">
        <v>-0.56499811876500006</v>
      </c>
      <c r="R11" s="34">
        <v>-0.56567956844</v>
      </c>
      <c r="S11" s="37"/>
      <c r="T11" s="34">
        <v>-0.54804956550000006</v>
      </c>
      <c r="U11" s="34">
        <v>-1.68996057295E-2</v>
      </c>
      <c r="V11" s="34">
        <v>-1.7582724194999996E-2</v>
      </c>
      <c r="W11" s="34">
        <v>-0.56494917122950006</v>
      </c>
      <c r="X11" s="34">
        <v>-0.56563228969500001</v>
      </c>
      <c r="Y11" s="38"/>
      <c r="Z11" s="38">
        <v>-7.6241776740515618E-2</v>
      </c>
      <c r="AA11" s="38">
        <v>0.41905596708757542</v>
      </c>
      <c r="AB11" s="38">
        <v>-6.4658139623417332E-3</v>
      </c>
      <c r="AC11" s="38"/>
      <c r="AD11" s="38">
        <v>2.6679193901960427E-2</v>
      </c>
      <c r="AE11" s="38">
        <v>0.48048605414317908</v>
      </c>
      <c r="AF11" s="38">
        <v>5.2869909308800811E-2</v>
      </c>
      <c r="AG11" s="37"/>
      <c r="AH11" s="38">
        <v>7.8139679223198449E-2</v>
      </c>
      <c r="AI11" s="38">
        <v>0.51120109767101574</v>
      </c>
      <c r="AJ11" s="38">
        <v>8.2537770944372077E-2</v>
      </c>
      <c r="AK11" s="38"/>
      <c r="AL11" s="1"/>
      <c r="AM11" s="1"/>
      <c r="AN11" s="1"/>
      <c r="AO11" s="1"/>
      <c r="AP11" s="1"/>
      <c r="AQ11" s="1"/>
      <c r="AR11" s="22"/>
      <c r="AS11" s="22"/>
      <c r="AT11" s="1"/>
      <c r="AU11" s="1"/>
    </row>
    <row r="12" spans="1:49" ht="14.45" x14ac:dyDescent="0.3">
      <c r="A12" s="3"/>
      <c r="B12" s="37"/>
      <c r="C12" s="34"/>
      <c r="D12" s="34"/>
      <c r="E12" s="34"/>
      <c r="F12" s="34"/>
      <c r="G12" s="37"/>
      <c r="H12" s="34"/>
      <c r="I12" s="34"/>
      <c r="J12" s="34"/>
      <c r="K12" s="34"/>
      <c r="L12" s="34"/>
      <c r="M12" s="37"/>
      <c r="N12" s="34"/>
      <c r="O12" s="34"/>
      <c r="P12" s="34"/>
      <c r="Q12" s="34"/>
      <c r="R12" s="34"/>
      <c r="S12" s="37"/>
      <c r="T12" s="34"/>
      <c r="U12" s="34"/>
      <c r="V12" s="34"/>
      <c r="W12" s="34"/>
      <c r="X12" s="34"/>
      <c r="Y12" s="38"/>
      <c r="Z12" s="38"/>
      <c r="AA12" s="38"/>
      <c r="AB12" s="38"/>
      <c r="AC12" s="38"/>
      <c r="AD12" s="38"/>
      <c r="AE12" s="38"/>
      <c r="AF12" s="38"/>
      <c r="AG12" s="37"/>
      <c r="AH12" s="38"/>
      <c r="AI12" s="38"/>
      <c r="AJ12" s="38"/>
      <c r="AK12" s="38"/>
      <c r="AL12" s="1"/>
      <c r="AM12" s="1"/>
      <c r="AN12" s="1"/>
      <c r="AO12" s="1"/>
      <c r="AP12" s="1"/>
      <c r="AQ12" s="1"/>
      <c r="AR12" s="22"/>
      <c r="AS12" s="22"/>
      <c r="AT12" s="1"/>
      <c r="AU12" s="1"/>
    </row>
    <row r="13" spans="1:49" ht="14.45" x14ac:dyDescent="0.3">
      <c r="A13" s="3"/>
      <c r="B13" s="37"/>
      <c r="C13" s="34"/>
      <c r="D13" s="34"/>
      <c r="E13" s="34"/>
      <c r="F13" s="34"/>
      <c r="G13" s="37"/>
      <c r="H13" s="34"/>
      <c r="I13" s="34"/>
      <c r="J13" s="34"/>
      <c r="K13" s="34"/>
      <c r="L13" s="34"/>
      <c r="M13" s="37"/>
      <c r="N13" s="34"/>
      <c r="O13" s="34"/>
      <c r="P13" s="34"/>
      <c r="Q13" s="34"/>
      <c r="R13" s="34"/>
      <c r="S13" s="37"/>
      <c r="T13" s="34"/>
      <c r="U13" s="34"/>
      <c r="V13" s="34"/>
      <c r="W13" s="34"/>
      <c r="X13" s="34"/>
      <c r="Y13" s="35" t="s">
        <v>31</v>
      </c>
      <c r="Z13" s="38">
        <v>6.3370144999127451E-2</v>
      </c>
      <c r="AA13" s="38">
        <v>0.44560644733909205</v>
      </c>
      <c r="AB13" s="38">
        <v>1.9132432074986053E-2</v>
      </c>
      <c r="AC13" s="38"/>
      <c r="AD13" s="38">
        <v>2.9768109415730454E-2</v>
      </c>
      <c r="AE13" s="38">
        <v>0.49045858399385206</v>
      </c>
      <c r="AF13" s="38">
        <v>5.8368674028273733E-2</v>
      </c>
      <c r="AG13" s="37"/>
      <c r="AH13" s="38">
        <v>7.6337236623159402E-2</v>
      </c>
      <c r="AI13" s="38">
        <v>0.5128846523212407</v>
      </c>
      <c r="AJ13" s="38">
        <v>7.9603248495503001E-2</v>
      </c>
      <c r="AK13" s="38"/>
      <c r="AL13" s="35"/>
      <c r="AM13" s="1"/>
      <c r="AN13" s="1"/>
      <c r="AP13" s="1"/>
      <c r="AQ13" s="1"/>
      <c r="AR13" s="1"/>
      <c r="AU13" s="1"/>
      <c r="AV13" s="1"/>
    </row>
    <row r="14" spans="1:49" ht="14.45" x14ac:dyDescent="0.3">
      <c r="A14" s="3"/>
      <c r="B14" s="37"/>
      <c r="C14" s="34"/>
      <c r="D14" s="34"/>
      <c r="E14" s="34"/>
      <c r="F14" s="34"/>
      <c r="G14" s="37"/>
      <c r="H14" s="34"/>
      <c r="I14" s="34"/>
      <c r="J14" s="34"/>
      <c r="K14" s="34"/>
      <c r="L14" s="34"/>
      <c r="M14" s="37"/>
      <c r="N14" s="34"/>
      <c r="O14" s="34"/>
      <c r="P14" s="34"/>
      <c r="Q14" s="34"/>
      <c r="R14" s="34"/>
      <c r="S14" s="37"/>
      <c r="T14" s="34"/>
      <c r="U14" s="34"/>
      <c r="V14" s="34"/>
      <c r="W14" s="34"/>
      <c r="X14" s="34"/>
      <c r="Y14" s="38"/>
      <c r="Z14" s="38"/>
      <c r="AA14" s="38"/>
      <c r="AB14" s="38"/>
      <c r="AC14" s="38"/>
      <c r="AD14" s="38"/>
      <c r="AE14" s="38"/>
      <c r="AF14" s="38"/>
      <c r="AG14" s="37"/>
      <c r="AH14" s="38"/>
      <c r="AI14" s="38"/>
      <c r="AJ14" s="38"/>
      <c r="AK14" s="38"/>
      <c r="AL14" s="35"/>
      <c r="AM14" s="1"/>
      <c r="AN14" s="1"/>
      <c r="AP14" s="1"/>
      <c r="AQ14" s="1"/>
      <c r="AR14" s="1"/>
      <c r="AU14" s="1"/>
      <c r="AV14" s="1"/>
    </row>
    <row r="15" spans="1:49" ht="14.45" x14ac:dyDescent="0.3">
      <c r="A15" s="3" t="s">
        <v>140</v>
      </c>
      <c r="B15" s="37" t="s">
        <v>88</v>
      </c>
      <c r="C15" s="34">
        <v>-456.40596067000001</v>
      </c>
      <c r="D15" s="34">
        <v>-1.6653248140000001</v>
      </c>
      <c r="E15" s="34">
        <v>-5.7012879000000002E-2</v>
      </c>
      <c r="F15" s="34">
        <v>-1.7223376930000001</v>
      </c>
      <c r="G15" s="37"/>
      <c r="H15" s="34">
        <v>-1.665077653</v>
      </c>
      <c r="I15" s="34">
        <v>-5.3701707197000001E-2</v>
      </c>
      <c r="J15" s="34">
        <v>-5.5949526096999998E-2</v>
      </c>
      <c r="K15" s="34">
        <v>-1.7187793601970001</v>
      </c>
      <c r="L15" s="34">
        <v>-1.721027179097</v>
      </c>
      <c r="M15" s="37"/>
      <c r="N15" s="34">
        <v>-1.6649612629999999</v>
      </c>
      <c r="O15" s="34">
        <v>-5.4307618443E-2</v>
      </c>
      <c r="P15" s="34">
        <v>-5.6593435776999997E-2</v>
      </c>
      <c r="Q15" s="34">
        <v>-1.7192688814429999</v>
      </c>
      <c r="R15" s="34">
        <v>-1.7215546987769998</v>
      </c>
      <c r="S15" s="37"/>
      <c r="T15" s="34">
        <v>-1.6649030679999999</v>
      </c>
      <c r="U15" s="34">
        <v>-5.4610574065999999E-2</v>
      </c>
      <c r="V15" s="34">
        <v>-5.6915390616999996E-2</v>
      </c>
      <c r="W15" s="34">
        <v>-1.719513642066</v>
      </c>
      <c r="X15" s="34">
        <v>-1.7218184586169998</v>
      </c>
      <c r="Y15" s="38"/>
      <c r="Z15" s="38">
        <v>0.155095875529567</v>
      </c>
      <c r="AA15" s="38">
        <v>2.2328876380441267</v>
      </c>
      <c r="AB15" s="38">
        <v>0.82235992401462665</v>
      </c>
      <c r="AC15" s="38"/>
      <c r="AD15" s="38">
        <v>0.22813170623461548</v>
      </c>
      <c r="AE15" s="38">
        <v>1.9257084057273652</v>
      </c>
      <c r="AF15" s="38">
        <v>0.49133631337775074</v>
      </c>
      <c r="AG15" s="37"/>
      <c r="AH15" s="38">
        <v>0.26464962158713973</v>
      </c>
      <c r="AI15" s="38">
        <v>1.7721187895689146</v>
      </c>
      <c r="AJ15" s="38">
        <v>0.32582450805931273</v>
      </c>
      <c r="AK15" s="38"/>
      <c r="AL15" s="35"/>
      <c r="AM15" s="1"/>
      <c r="AN15" s="1"/>
      <c r="AP15" s="1"/>
      <c r="AQ15" s="1"/>
      <c r="AR15" s="1"/>
      <c r="AU15" s="1"/>
      <c r="AV15" s="1"/>
    </row>
    <row r="16" spans="1:49" ht="14.45" x14ac:dyDescent="0.3">
      <c r="A16" s="3"/>
      <c r="B16" s="37" t="s">
        <v>90</v>
      </c>
      <c r="C16" s="34">
        <v>-456.40781537999999</v>
      </c>
      <c r="D16" s="34">
        <v>-1.6615332540000001</v>
      </c>
      <c r="E16" s="34">
        <v>-5.6306066000000002E-2</v>
      </c>
      <c r="F16" s="34">
        <v>-1.7178393200000002</v>
      </c>
      <c r="G16" s="37"/>
      <c r="H16" s="34">
        <v>-1.661415997</v>
      </c>
      <c r="I16" s="34">
        <v>-5.3126980192000003E-2</v>
      </c>
      <c r="J16" s="34">
        <v>-5.5325401544000001E-2</v>
      </c>
      <c r="K16" s="34">
        <v>-1.714542977192</v>
      </c>
      <c r="L16" s="34">
        <v>-1.7167413985439999</v>
      </c>
      <c r="M16" s="37"/>
      <c r="N16" s="34">
        <v>-1.6613101640000001</v>
      </c>
      <c r="O16" s="34">
        <v>-5.3666042169999997E-2</v>
      </c>
      <c r="P16" s="34">
        <v>-5.5897878581000003E-2</v>
      </c>
      <c r="Q16" s="34">
        <v>-1.71497620617</v>
      </c>
      <c r="R16" s="34">
        <v>-1.7172080425810001</v>
      </c>
      <c r="S16" s="37"/>
      <c r="T16" s="34">
        <v>-1.6612572475</v>
      </c>
      <c r="U16" s="34">
        <v>-5.3935573158999994E-2</v>
      </c>
      <c r="V16" s="34">
        <v>-5.6184117099500004E-2</v>
      </c>
      <c r="W16" s="34">
        <v>-1.7151928206589999</v>
      </c>
      <c r="X16" s="34">
        <v>-1.7174413645995004</v>
      </c>
      <c r="Y16" s="38"/>
      <c r="Z16" s="38">
        <v>7.3579881441558206E-2</v>
      </c>
      <c r="AA16" s="38">
        <v>2.0684864272767856</v>
      </c>
      <c r="AB16" s="38">
        <v>0.68895614389401694</v>
      </c>
      <c r="AC16" s="38"/>
      <c r="AD16" s="38">
        <v>0.1399910943549883</v>
      </c>
      <c r="AE16" s="38">
        <v>1.7966311279064806</v>
      </c>
      <c r="AF16" s="38">
        <v>0.39613257755800718</v>
      </c>
      <c r="AG16" s="37"/>
      <c r="AH16" s="38">
        <v>0.17319670081177302</v>
      </c>
      <c r="AI16" s="38">
        <v>1.6607034782213979</v>
      </c>
      <c r="AJ16" s="38">
        <v>0.24972079438993264</v>
      </c>
      <c r="AK16" s="38"/>
      <c r="AL16" s="1"/>
      <c r="AM16" s="1"/>
      <c r="AN16" s="1"/>
      <c r="AO16" s="1"/>
      <c r="AP16" s="1"/>
      <c r="AQ16" s="1"/>
      <c r="AR16" s="1"/>
      <c r="AS16" s="1"/>
      <c r="AU16" s="1"/>
      <c r="AV16" s="1"/>
      <c r="AW16" s="1"/>
    </row>
    <row r="17" spans="1:49" ht="14.45" x14ac:dyDescent="0.3">
      <c r="A17" s="3"/>
      <c r="B17" s="37" t="s">
        <v>89</v>
      </c>
      <c r="C17" s="34">
        <v>-456.40746876999998</v>
      </c>
      <c r="D17" s="34">
        <v>-1.6648655649999999</v>
      </c>
      <c r="E17" s="34">
        <v>-5.6932307000000001E-2</v>
      </c>
      <c r="F17" s="34">
        <v>-1.721797872</v>
      </c>
      <c r="G17" s="37"/>
      <c r="H17" s="34">
        <v>-1.664586388</v>
      </c>
      <c r="I17" s="34">
        <v>-5.3631044086000002E-2</v>
      </c>
      <c r="J17" s="34">
        <v>-5.5870813594E-2</v>
      </c>
      <c r="K17" s="34">
        <v>-1.718217432086</v>
      </c>
      <c r="L17" s="34">
        <v>-1.7204572015940001</v>
      </c>
      <c r="M17" s="37"/>
      <c r="N17" s="34">
        <v>-1.664497866</v>
      </c>
      <c r="O17" s="34">
        <v>-5.4232182864E-2</v>
      </c>
      <c r="P17" s="34">
        <v>-5.6509937863000001E-2</v>
      </c>
      <c r="Q17" s="34">
        <v>-1.718730048864</v>
      </c>
      <c r="R17" s="34">
        <v>-1.7210078038630001</v>
      </c>
      <c r="S17" s="37"/>
      <c r="T17" s="34">
        <v>-1.6644536050000001</v>
      </c>
      <c r="U17" s="34">
        <v>-5.4532752253E-2</v>
      </c>
      <c r="V17" s="34">
        <v>-5.6829499997500005E-2</v>
      </c>
      <c r="W17" s="34">
        <v>-1.7189863572530002</v>
      </c>
      <c r="X17" s="34">
        <v>-1.7212831049975001</v>
      </c>
      <c r="Y17" s="38"/>
      <c r="Z17" s="38">
        <v>0.17518621968144246</v>
      </c>
      <c r="AA17" s="38">
        <v>2.2467600602142039</v>
      </c>
      <c r="AB17" s="38">
        <v>0.84128341613382196</v>
      </c>
      <c r="AC17" s="38"/>
      <c r="AD17" s="38">
        <v>0.23073461564042977</v>
      </c>
      <c r="AE17" s="38">
        <v>1.925088162159766</v>
      </c>
      <c r="AF17" s="38">
        <v>0.49577526161473157</v>
      </c>
      <c r="AG17" s="37"/>
      <c r="AH17" s="38">
        <v>0.25850881361992345</v>
      </c>
      <c r="AI17" s="38">
        <v>1.7642522131324774</v>
      </c>
      <c r="AJ17" s="38">
        <v>0.32302118435518634</v>
      </c>
      <c r="AK17" s="38"/>
      <c r="AL17" s="1"/>
      <c r="AM17" s="1"/>
      <c r="AN17" s="1"/>
      <c r="AO17" s="1"/>
      <c r="AP17" s="1"/>
      <c r="AQ17" s="1"/>
      <c r="AR17" s="1"/>
      <c r="AS17" s="1"/>
      <c r="AU17" s="1"/>
      <c r="AV17" s="1"/>
      <c r="AW17" s="1"/>
    </row>
    <row r="18" spans="1:49" ht="14.45" x14ac:dyDescent="0.3">
      <c r="A18" s="3"/>
      <c r="B18" s="37" t="s">
        <v>91</v>
      </c>
      <c r="C18" s="34">
        <v>-456.40566746000002</v>
      </c>
      <c r="D18" s="34">
        <v>-1.6671609789999999</v>
      </c>
      <c r="E18" s="34">
        <v>-5.7327851999999999E-2</v>
      </c>
      <c r="F18" s="34">
        <v>-1.7244888309999999</v>
      </c>
      <c r="G18" s="37"/>
      <c r="H18" s="34">
        <v>-1.666700576</v>
      </c>
      <c r="I18" s="34">
        <v>-5.3907669096999997E-2</v>
      </c>
      <c r="J18" s="34">
        <v>-5.6170724204000003E-2</v>
      </c>
      <c r="K18" s="34">
        <v>-1.7206082450969999</v>
      </c>
      <c r="L18" s="34">
        <v>-1.7228713002039999</v>
      </c>
      <c r="M18" s="37"/>
      <c r="N18" s="34">
        <v>-1.666656165</v>
      </c>
      <c r="O18" s="34">
        <v>-5.4571548917000001E-2</v>
      </c>
      <c r="P18" s="34">
        <v>-5.6875636957E-2</v>
      </c>
      <c r="Q18" s="34">
        <v>-1.721227713917</v>
      </c>
      <c r="R18" s="34">
        <v>-1.7235318019570001</v>
      </c>
      <c r="S18" s="37"/>
      <c r="T18" s="34">
        <v>-1.6666339594999999</v>
      </c>
      <c r="U18" s="34">
        <v>-5.4903488827000003E-2</v>
      </c>
      <c r="V18" s="34">
        <v>-5.7228093333499999E-2</v>
      </c>
      <c r="W18" s="34">
        <v>-1.7215374483270001</v>
      </c>
      <c r="X18" s="34">
        <v>-1.7238620528335002</v>
      </c>
      <c r="Y18" s="38"/>
      <c r="Z18" s="38">
        <v>0.28890725632846398</v>
      </c>
      <c r="AA18" s="38">
        <v>2.4351045196985783</v>
      </c>
      <c r="AB18" s="38">
        <v>1.0150159410325756</v>
      </c>
      <c r="AC18" s="38"/>
      <c r="AD18" s="38">
        <v>0.31677558073294293</v>
      </c>
      <c r="AE18" s="38">
        <v>2.0463819501947387</v>
      </c>
      <c r="AF18" s="38">
        <v>0.60054481625833289</v>
      </c>
      <c r="AG18" s="37"/>
      <c r="AH18" s="38">
        <v>0.33070974293525207</v>
      </c>
      <c r="AI18" s="38">
        <v>1.8520206654428184</v>
      </c>
      <c r="AJ18" s="38">
        <v>0.39330925387114191</v>
      </c>
      <c r="AK18" s="38"/>
      <c r="AL18" s="1"/>
      <c r="AM18" s="1"/>
      <c r="AN18" s="1"/>
      <c r="AO18" s="1"/>
      <c r="AP18" s="1"/>
      <c r="AQ18" s="1"/>
      <c r="AR18" s="1"/>
      <c r="AS18" s="1"/>
      <c r="AU18" s="1"/>
      <c r="AV18" s="1"/>
      <c r="AW18" s="1"/>
    </row>
    <row r="19" spans="1:49" ht="14.45" x14ac:dyDescent="0.3">
      <c r="A19" s="3"/>
      <c r="B19" s="37" t="s">
        <v>92</v>
      </c>
      <c r="C19" s="34">
        <v>-456.40939953999998</v>
      </c>
      <c r="D19" s="34">
        <v>-1.6615027739999999</v>
      </c>
      <c r="E19" s="34">
        <v>-5.6301474999999997E-2</v>
      </c>
      <c r="F19" s="34">
        <v>-1.7178042489999998</v>
      </c>
      <c r="G19" s="37"/>
      <c r="H19" s="34">
        <v>-1.661322688</v>
      </c>
      <c r="I19" s="34">
        <v>-5.3123928562000003E-2</v>
      </c>
      <c r="J19" s="34">
        <v>-5.5320468833E-2</v>
      </c>
      <c r="K19" s="34">
        <v>-1.714446616562</v>
      </c>
      <c r="L19" s="34">
        <v>-1.7166431568330001</v>
      </c>
      <c r="M19" s="37"/>
      <c r="N19" s="34">
        <v>-1.6612527210000001</v>
      </c>
      <c r="O19" s="34">
        <v>-5.3667312453E-2</v>
      </c>
      <c r="P19" s="34">
        <v>-5.5897783832000003E-2</v>
      </c>
      <c r="Q19" s="34">
        <v>-1.7149200334530001</v>
      </c>
      <c r="R19" s="34">
        <v>-1.7171505048320002</v>
      </c>
      <c r="S19" s="37"/>
      <c r="T19" s="34">
        <v>-1.6612177375000001</v>
      </c>
      <c r="U19" s="34">
        <v>-5.3939004398499996E-2</v>
      </c>
      <c r="V19" s="34">
        <v>-5.6186441331500005E-2</v>
      </c>
      <c r="W19" s="34">
        <v>-1.7151567418985003</v>
      </c>
      <c r="X19" s="34">
        <v>-1.7174041788315002</v>
      </c>
      <c r="Y19" s="38"/>
      <c r="Z19" s="38">
        <v>0.11300567581691039</v>
      </c>
      <c r="AA19" s="38">
        <v>2.1069462523530369</v>
      </c>
      <c r="AB19" s="38">
        <v>0.7285963651679469</v>
      </c>
      <c r="AC19" s="38"/>
      <c r="AD19" s="38">
        <v>0.15691063300337812</v>
      </c>
      <c r="AE19" s="38">
        <v>1.8098726557900027</v>
      </c>
      <c r="AF19" s="38">
        <v>0.41023067598939605</v>
      </c>
      <c r="AG19" s="37"/>
      <c r="AH19" s="38">
        <v>0.178863111596612</v>
      </c>
      <c r="AI19" s="38">
        <v>1.6613358575084158</v>
      </c>
      <c r="AJ19" s="38">
        <v>0.25104783140012066</v>
      </c>
      <c r="AK19" s="38"/>
      <c r="AL19" s="1"/>
      <c r="AM19" s="1"/>
      <c r="AN19" s="1"/>
      <c r="AO19" s="1"/>
      <c r="AP19" s="1"/>
      <c r="AQ19" s="1"/>
      <c r="AR19" s="1"/>
      <c r="AS19" s="1"/>
      <c r="AU19" s="1"/>
      <c r="AV19" s="1"/>
      <c r="AW19" s="1"/>
    </row>
    <row r="20" spans="1:49" ht="14.45" x14ac:dyDescent="0.3">
      <c r="A20" s="3"/>
      <c r="B20" s="37" t="s">
        <v>93</v>
      </c>
      <c r="C20" s="34">
        <v>-456.4054256</v>
      </c>
      <c r="D20" s="34">
        <v>-1.6678308319999999</v>
      </c>
      <c r="E20" s="34">
        <v>-5.7427402000000002E-2</v>
      </c>
      <c r="F20" s="34">
        <v>-1.725258234</v>
      </c>
      <c r="G20" s="37"/>
      <c r="H20" s="34">
        <v>-1.6673366060000001</v>
      </c>
      <c r="I20" s="34">
        <v>-5.3962203669000001E-2</v>
      </c>
      <c r="J20" s="34">
        <v>-5.6230023131999998E-2</v>
      </c>
      <c r="K20" s="34">
        <v>-1.7212988096690001</v>
      </c>
      <c r="L20" s="34">
        <v>-1.7235666291320002</v>
      </c>
      <c r="M20" s="37"/>
      <c r="N20" s="34">
        <v>-1.667334622</v>
      </c>
      <c r="O20" s="34">
        <v>-5.4659473120000003E-2</v>
      </c>
      <c r="P20" s="34">
        <v>-5.6970208436000001E-2</v>
      </c>
      <c r="Q20" s="34">
        <v>-1.7219940951200001</v>
      </c>
      <c r="R20" s="34">
        <v>-1.724304830436</v>
      </c>
      <c r="S20" s="37"/>
      <c r="T20" s="34">
        <v>-1.6673336299999999</v>
      </c>
      <c r="U20" s="34">
        <v>-5.5008107845500004E-2</v>
      </c>
      <c r="V20" s="34">
        <v>-5.7340301088000006E-2</v>
      </c>
      <c r="W20" s="34">
        <v>-1.7223417378455002</v>
      </c>
      <c r="X20" s="34">
        <v>-1.7246739310879999</v>
      </c>
      <c r="Y20" s="38"/>
      <c r="Z20" s="38">
        <v>0.31013151014688706</v>
      </c>
      <c r="AA20" s="38">
        <v>2.4845763822336062</v>
      </c>
      <c r="AB20" s="38">
        <v>1.0614981249161182</v>
      </c>
      <c r="AC20" s="38"/>
      <c r="AD20" s="38">
        <v>0.31137648899492842</v>
      </c>
      <c r="AE20" s="38">
        <v>2.0482781565192836</v>
      </c>
      <c r="AF20" s="38">
        <v>0.5982697937438437</v>
      </c>
      <c r="AG20" s="37"/>
      <c r="AH20" s="38">
        <v>0.31199897841901875</v>
      </c>
      <c r="AI20" s="38">
        <v>1.8301290436621225</v>
      </c>
      <c r="AJ20" s="38">
        <v>0.36665562815770641</v>
      </c>
      <c r="AK20" s="38"/>
      <c r="AL20" s="1"/>
      <c r="AM20" s="1"/>
      <c r="AN20" s="1"/>
      <c r="AO20" s="1"/>
      <c r="AP20" s="1"/>
      <c r="AQ20" s="1"/>
      <c r="AR20" s="1"/>
      <c r="AS20" s="1"/>
      <c r="AU20" s="1"/>
      <c r="AV20" s="1"/>
      <c r="AW20" s="1"/>
    </row>
    <row r="21" spans="1:49" ht="14.45" x14ac:dyDescent="0.3">
      <c r="A21" s="3"/>
      <c r="B21" s="37"/>
      <c r="C21" s="34"/>
      <c r="D21" s="34"/>
      <c r="E21" s="34"/>
      <c r="F21" s="34"/>
      <c r="G21" s="37"/>
      <c r="H21" s="34"/>
      <c r="I21" s="34"/>
      <c r="J21" s="34"/>
      <c r="K21" s="34"/>
      <c r="L21" s="34"/>
      <c r="M21" s="37"/>
      <c r="N21" s="34"/>
      <c r="O21" s="34"/>
      <c r="P21" s="34"/>
      <c r="Q21" s="34"/>
      <c r="R21" s="34"/>
      <c r="S21" s="37"/>
      <c r="T21" s="34"/>
      <c r="U21" s="34"/>
      <c r="V21" s="34"/>
      <c r="W21" s="34"/>
      <c r="X21" s="34"/>
      <c r="Y21" s="38"/>
      <c r="Z21" s="38"/>
      <c r="AA21" s="38"/>
      <c r="AB21" s="38"/>
      <c r="AC21" s="38"/>
      <c r="AD21" s="38"/>
      <c r="AE21" s="38"/>
      <c r="AF21" s="38"/>
      <c r="AG21" s="37"/>
      <c r="AH21" s="38"/>
      <c r="AI21" s="38"/>
      <c r="AJ21" s="38"/>
      <c r="AK21" s="38"/>
      <c r="AL21" s="1"/>
      <c r="AM21" s="1"/>
      <c r="AN21" s="1"/>
      <c r="AO21" s="1"/>
      <c r="AP21" s="1"/>
      <c r="AQ21" s="1"/>
      <c r="AR21" s="1"/>
      <c r="AS21" s="1"/>
      <c r="AU21" s="1"/>
      <c r="AV21" s="1"/>
      <c r="AW21" s="1"/>
    </row>
    <row r="22" spans="1:49" ht="14.45" x14ac:dyDescent="0.3">
      <c r="A22" s="3"/>
      <c r="B22" s="37"/>
      <c r="C22" s="34"/>
      <c r="D22" s="34"/>
      <c r="E22" s="34"/>
      <c r="F22" s="34"/>
      <c r="G22" s="37"/>
      <c r="H22" s="34"/>
      <c r="I22" s="34"/>
      <c r="J22" s="34"/>
      <c r="K22" s="34"/>
      <c r="L22" s="34"/>
      <c r="M22" s="37"/>
      <c r="N22" s="34"/>
      <c r="O22" s="34"/>
      <c r="P22" s="34"/>
      <c r="Q22" s="34"/>
      <c r="R22" s="34"/>
      <c r="S22" s="37"/>
      <c r="T22" s="34"/>
      <c r="U22" s="34"/>
      <c r="V22" s="34"/>
      <c r="W22" s="34"/>
      <c r="X22" s="34"/>
      <c r="Y22" s="35" t="s">
        <v>31</v>
      </c>
      <c r="Z22" s="38">
        <v>0.18598440315747147</v>
      </c>
      <c r="AA22" s="38">
        <v>2.2624602133033895</v>
      </c>
      <c r="AB22" s="38">
        <v>0.85961831919318443</v>
      </c>
      <c r="AC22" s="38"/>
      <c r="AD22" s="38">
        <v>0.23065335316021382</v>
      </c>
      <c r="AE22" s="38">
        <v>1.9253267430496059</v>
      </c>
      <c r="AF22" s="38">
        <v>0.49871490642367705</v>
      </c>
      <c r="AG22" s="37"/>
      <c r="AH22" s="38">
        <v>0.25298782816161985</v>
      </c>
      <c r="AI22" s="38">
        <v>1.756760007922691</v>
      </c>
      <c r="AJ22" s="38">
        <v>0.31826320003890013</v>
      </c>
      <c r="AK22" s="38"/>
      <c r="AM22" s="1"/>
      <c r="AN22" s="1"/>
      <c r="AO22" s="1"/>
    </row>
    <row r="23" spans="1:49" ht="14.45" x14ac:dyDescent="0.3">
      <c r="A23" s="3"/>
      <c r="B23" s="37"/>
      <c r="C23" s="38"/>
      <c r="D23" s="37"/>
      <c r="E23" s="38"/>
      <c r="F23" s="37"/>
      <c r="G23" s="37"/>
      <c r="H23" s="37"/>
      <c r="I23" s="37"/>
      <c r="J23" s="37"/>
      <c r="K23" s="37"/>
      <c r="L23" s="37"/>
      <c r="M23" s="37"/>
      <c r="N23" s="37"/>
      <c r="O23" s="37"/>
      <c r="P23" s="37"/>
      <c r="Q23" s="37"/>
      <c r="R23" s="37"/>
      <c r="S23" s="37"/>
      <c r="T23" s="37"/>
      <c r="U23" s="38"/>
      <c r="V23" s="38"/>
      <c r="W23" s="38"/>
      <c r="X23" s="38"/>
      <c r="Y23" s="38"/>
      <c r="Z23" s="38"/>
      <c r="AA23" s="38"/>
      <c r="AB23" s="38"/>
      <c r="AC23" s="38"/>
      <c r="AD23" s="38"/>
      <c r="AE23" s="38"/>
      <c r="AF23" s="38"/>
      <c r="AG23" s="38"/>
      <c r="AH23" s="38"/>
      <c r="AI23" s="38"/>
      <c r="AJ23" s="38"/>
      <c r="AK23" s="38"/>
      <c r="AL23" s="1"/>
      <c r="AM23" s="1"/>
      <c r="AN23" s="1"/>
      <c r="AO23" s="1"/>
      <c r="AP23" s="1"/>
      <c r="AQ23" s="1"/>
      <c r="AR23" s="1"/>
      <c r="AS23" s="1"/>
      <c r="AT23" s="1"/>
      <c r="AU23" s="1"/>
      <c r="AV23" s="1"/>
      <c r="AW23" s="1"/>
    </row>
    <row r="24" spans="1:49" ht="14.45" x14ac:dyDescent="0.3">
      <c r="A24" s="3" t="s">
        <v>323</v>
      </c>
      <c r="B24" s="37" t="s">
        <v>97</v>
      </c>
      <c r="C24" s="34">
        <v>-1217.1195938400001</v>
      </c>
      <c r="D24" s="37"/>
      <c r="E24" s="34"/>
      <c r="F24" s="34">
        <v>-4.6298081599998113</v>
      </c>
      <c r="G24" s="34"/>
      <c r="H24" s="34">
        <v>-4.4699370319999998</v>
      </c>
      <c r="I24" s="34">
        <v>-0.14735661111199999</v>
      </c>
      <c r="J24" s="34">
        <v>-0.153604253868</v>
      </c>
      <c r="K24" s="34">
        <v>-4.6172936431120002</v>
      </c>
      <c r="L24" s="34">
        <v>-4.6235412858679998</v>
      </c>
      <c r="M24" s="34"/>
      <c r="N24" s="34">
        <v>-4.4703492069999999</v>
      </c>
      <c r="O24" s="34">
        <v>-0.14965373106099999</v>
      </c>
      <c r="P24" s="34">
        <v>-0.15605344199599999</v>
      </c>
      <c r="Q24" s="34">
        <v>-4.6200029380609999</v>
      </c>
      <c r="R24" s="34">
        <v>-4.6264026489959997</v>
      </c>
      <c r="S24" s="37"/>
      <c r="T24" s="34">
        <v>-4.4705552945000004</v>
      </c>
      <c r="U24" s="34">
        <v>-0.1508022910355</v>
      </c>
      <c r="V24" s="34">
        <v>-0.15727803605999999</v>
      </c>
      <c r="W24" s="34">
        <v>-4.6213575855354998</v>
      </c>
      <c r="X24" s="34">
        <v>-4.6278333305599997</v>
      </c>
      <c r="Y24" s="38"/>
      <c r="Z24" s="38"/>
      <c r="AA24" s="38">
        <v>7.8529782350119204</v>
      </c>
      <c r="AB24" s="38">
        <v>3.9325230530159585</v>
      </c>
      <c r="AC24" s="38"/>
      <c r="AD24" s="38"/>
      <c r="AE24" s="38">
        <v>6.152869916212568</v>
      </c>
      <c r="AF24" s="38">
        <v>2.1369905072463089</v>
      </c>
      <c r="AG24" s="37"/>
      <c r="AH24" s="38"/>
      <c r="AI24" s="38">
        <v>5.3028157568128913</v>
      </c>
      <c r="AJ24" s="38">
        <v>1.2392242343614841</v>
      </c>
      <c r="AK24" s="38"/>
      <c r="AL24" s="1"/>
      <c r="AM24" s="1"/>
      <c r="AN24" s="1"/>
      <c r="AO24" s="1"/>
      <c r="AP24" s="1"/>
      <c r="AQ24" s="1"/>
      <c r="AR24" s="1"/>
      <c r="AS24" s="1"/>
      <c r="AU24" s="1"/>
      <c r="AV24" s="1"/>
      <c r="AW24" s="1"/>
    </row>
    <row r="25" spans="1:49" ht="14.45" x14ac:dyDescent="0.3">
      <c r="A25" s="3"/>
      <c r="B25" s="37" t="s">
        <v>98</v>
      </c>
      <c r="C25" s="34">
        <v>-1217.11957972</v>
      </c>
      <c r="D25" s="37"/>
      <c r="E25" s="34"/>
      <c r="F25" s="34">
        <v>-4.6295572799999718</v>
      </c>
      <c r="G25" s="34"/>
      <c r="H25" s="34">
        <v>-4.4697641460000002</v>
      </c>
      <c r="I25" s="34">
        <v>-0.147321576767</v>
      </c>
      <c r="J25" s="34">
        <v>-0.153566240178</v>
      </c>
      <c r="K25" s="34">
        <v>-4.6170857227670004</v>
      </c>
      <c r="L25" s="34">
        <v>-4.623330386178</v>
      </c>
      <c r="M25" s="34"/>
      <c r="N25" s="34">
        <v>-4.4701600260000003</v>
      </c>
      <c r="O25" s="34">
        <v>-0.149606402232</v>
      </c>
      <c r="P25" s="34">
        <v>-0.15600325226</v>
      </c>
      <c r="Q25" s="34">
        <v>-4.6197664282320003</v>
      </c>
      <c r="R25" s="34">
        <v>-4.62616327826</v>
      </c>
      <c r="S25" s="37"/>
      <c r="T25" s="34">
        <v>-4.4703579659999999</v>
      </c>
      <c r="U25" s="34">
        <v>-0.15074881496449999</v>
      </c>
      <c r="V25" s="34">
        <v>-0.15722175830099999</v>
      </c>
      <c r="W25" s="34">
        <v>-4.6211067809645003</v>
      </c>
      <c r="X25" s="34">
        <v>-4.6275797243010004</v>
      </c>
      <c r="Y25" s="37"/>
      <c r="Z25" s="38"/>
      <c r="AA25" s="38">
        <v>7.8260206434832931</v>
      </c>
      <c r="AB25" s="38">
        <v>3.9074350287786355</v>
      </c>
      <c r="AC25" s="38"/>
      <c r="AD25" s="38"/>
      <c r="AE25" s="38">
        <v>6.1438524974938824</v>
      </c>
      <c r="AF25" s="38">
        <v>2.1297683348488601</v>
      </c>
      <c r="AG25" s="37"/>
      <c r="AH25" s="38"/>
      <c r="AI25" s="38">
        <v>5.3027684244991775</v>
      </c>
      <c r="AJ25" s="38">
        <v>1.2409349878836939</v>
      </c>
      <c r="AK25" s="38"/>
      <c r="AM25" s="1"/>
      <c r="AN25" s="1"/>
      <c r="AO25" s="1"/>
      <c r="AP25" s="1"/>
      <c r="AQ25" s="1"/>
      <c r="AR25" s="1"/>
      <c r="AS25" s="1"/>
      <c r="AU25" s="1"/>
      <c r="AV25" s="1"/>
      <c r="AW25" s="1"/>
    </row>
    <row r="26" spans="1:49" ht="14.45" x14ac:dyDescent="0.3">
      <c r="A26" s="3"/>
      <c r="B26" s="37" t="s">
        <v>94</v>
      </c>
      <c r="C26" s="34">
        <v>-1217.12018771</v>
      </c>
      <c r="D26" s="37"/>
      <c r="E26" s="34"/>
      <c r="F26" s="34">
        <v>-4.6288062900000568</v>
      </c>
      <c r="G26" s="34"/>
      <c r="H26" s="34">
        <v>-4.4691613759999997</v>
      </c>
      <c r="I26" s="34">
        <v>-0.14719480268999999</v>
      </c>
      <c r="J26" s="34">
        <v>-0.153427661927</v>
      </c>
      <c r="K26" s="34">
        <v>-4.6163561786899994</v>
      </c>
      <c r="L26" s="34">
        <v>-4.6225890379269998</v>
      </c>
      <c r="M26" s="34"/>
      <c r="N26" s="34">
        <v>-4.4695234570000002</v>
      </c>
      <c r="O26" s="34">
        <v>-0.14947757829200001</v>
      </c>
      <c r="P26" s="34">
        <v>-0.15586087377400001</v>
      </c>
      <c r="Q26" s="34">
        <v>-4.6190010352920003</v>
      </c>
      <c r="R26" s="34">
        <v>-4.6253843307740006</v>
      </c>
      <c r="S26" s="37"/>
      <c r="T26" s="34">
        <v>-4.4697044975000004</v>
      </c>
      <c r="U26" s="34">
        <v>-0.15061896609300002</v>
      </c>
      <c r="V26" s="34">
        <v>-0.15707747969750002</v>
      </c>
      <c r="W26" s="34">
        <v>-4.6203234635930013</v>
      </c>
      <c r="X26" s="34">
        <v>-4.626781977197501</v>
      </c>
      <c r="Y26" s="37"/>
      <c r="Z26" s="38"/>
      <c r="AA26" s="38">
        <v>7.8125631231185055</v>
      </c>
      <c r="AB26" s="38">
        <v>3.9013847397379688</v>
      </c>
      <c r="AC26" s="38"/>
      <c r="AD26" s="38"/>
      <c r="AE26" s="38">
        <v>6.1528904792251726</v>
      </c>
      <c r="AF26" s="38">
        <v>2.1473119229629503</v>
      </c>
      <c r="AG26" s="37"/>
      <c r="AH26" s="38"/>
      <c r="AI26" s="38">
        <v>5.3230541572782277</v>
      </c>
      <c r="AJ26" s="38">
        <v>1.270275514575441</v>
      </c>
      <c r="AK26" s="38"/>
      <c r="AM26" s="1"/>
      <c r="AN26" s="1"/>
      <c r="AO26" s="1"/>
      <c r="AP26" s="1"/>
      <c r="AQ26" s="1"/>
      <c r="AR26" s="1"/>
      <c r="AS26" s="1"/>
      <c r="AU26" s="1"/>
      <c r="AV26" s="1"/>
      <c r="AW26" s="1"/>
    </row>
    <row r="27" spans="1:49" x14ac:dyDescent="0.25">
      <c r="A27" s="3"/>
      <c r="B27" s="37" t="s">
        <v>95</v>
      </c>
      <c r="C27" s="34">
        <v>-1217.1161081400001</v>
      </c>
      <c r="D27" s="37"/>
      <c r="E27" s="34"/>
      <c r="F27" s="34">
        <v>-4.6336998599999788</v>
      </c>
      <c r="G27" s="34"/>
      <c r="H27" s="34">
        <v>-4.4729003990000002</v>
      </c>
      <c r="I27" s="34">
        <v>-0.14775489137600001</v>
      </c>
      <c r="J27" s="34">
        <v>-0.15403126979599999</v>
      </c>
      <c r="K27" s="34">
        <v>-4.6206552903759999</v>
      </c>
      <c r="L27" s="34">
        <v>-4.6269316687959998</v>
      </c>
      <c r="M27" s="34"/>
      <c r="N27" s="34">
        <v>-4.4733109070000001</v>
      </c>
      <c r="O27" s="34">
        <v>-0.15015524540200001</v>
      </c>
      <c r="P27" s="34">
        <v>-0.15658916338199999</v>
      </c>
      <c r="Q27" s="34">
        <v>-4.623466152402</v>
      </c>
      <c r="R27" s="34">
        <v>-4.6299000703819999</v>
      </c>
      <c r="S27" s="37"/>
      <c r="T27" s="34">
        <v>-4.473516161</v>
      </c>
      <c r="U27" s="34">
        <v>-0.151355422415</v>
      </c>
      <c r="V27" s="34">
        <v>-0.15786811017499999</v>
      </c>
      <c r="W27" s="34">
        <v>-4.6248715834150005</v>
      </c>
      <c r="X27" s="34">
        <v>-4.6313842711749995</v>
      </c>
      <c r="Y27" s="38"/>
      <c r="Z27" s="38"/>
      <c r="AA27" s="38">
        <v>8.1855913624582062</v>
      </c>
      <c r="AB27" s="38">
        <v>4.2471042783132473</v>
      </c>
      <c r="AC27" s="38"/>
      <c r="AD27" s="38"/>
      <c r="AE27" s="38">
        <v>6.4217487379538865</v>
      </c>
      <c r="AF27" s="38">
        <v>2.384404083283123</v>
      </c>
      <c r="AG27" s="37"/>
      <c r="AH27" s="38"/>
      <c r="AI27" s="38">
        <v>5.5398274257014481</v>
      </c>
      <c r="AJ27" s="38">
        <v>1.4530539857683398</v>
      </c>
      <c r="AK27" s="38"/>
      <c r="AL27" s="1"/>
      <c r="AM27" s="1"/>
      <c r="AN27" s="1"/>
      <c r="AO27" s="1"/>
      <c r="AQ27" s="1"/>
      <c r="AR27" s="1"/>
      <c r="AS27" s="1"/>
      <c r="AU27" s="1"/>
      <c r="AV27" s="1"/>
      <c r="AW27" s="1"/>
    </row>
    <row r="28" spans="1:49" x14ac:dyDescent="0.25">
      <c r="A28" s="3"/>
      <c r="B28" s="37" t="s">
        <v>96</v>
      </c>
      <c r="C28" s="34">
        <v>-1217.1136759200001</v>
      </c>
      <c r="D28" s="37"/>
      <c r="E28" s="34"/>
      <c r="F28" s="34">
        <v>-4.6352680799998325</v>
      </c>
      <c r="G28" s="34"/>
      <c r="H28" s="34">
        <v>-4.4742275579999999</v>
      </c>
      <c r="I28" s="34">
        <v>-0.14793830217500001</v>
      </c>
      <c r="J28" s="34">
        <v>-0.154228210639</v>
      </c>
      <c r="K28" s="34">
        <v>-4.6221658601749995</v>
      </c>
      <c r="L28" s="34">
        <v>-4.6284557686390002</v>
      </c>
      <c r="M28" s="34"/>
      <c r="N28" s="34">
        <v>-4.4746189740000002</v>
      </c>
      <c r="O28" s="34">
        <v>-0.15038479759000001</v>
      </c>
      <c r="P28" s="34">
        <v>-0.156834717101</v>
      </c>
      <c r="Q28" s="34">
        <v>-4.6250037715900003</v>
      </c>
      <c r="R28" s="34">
        <v>-4.631453691101</v>
      </c>
      <c r="S28" s="37"/>
      <c r="T28" s="34">
        <v>-4.4748146819999999</v>
      </c>
      <c r="U28" s="34">
        <v>-0.15160804529749999</v>
      </c>
      <c r="V28" s="34">
        <v>-0.158137970332</v>
      </c>
      <c r="W28" s="34">
        <v>-4.6264227272975003</v>
      </c>
      <c r="X28" s="34">
        <v>-4.6329526523319995</v>
      </c>
      <c r="Y28" s="38"/>
      <c r="Z28" s="38"/>
      <c r="AA28" s="38">
        <v>8.2217674111710117</v>
      </c>
      <c r="AB28" s="38">
        <v>4.2747900958801761</v>
      </c>
      <c r="AC28" s="38"/>
      <c r="AD28" s="38"/>
      <c r="AE28" s="38">
        <v>6.4409510380995787</v>
      </c>
      <c r="AF28" s="38">
        <v>2.3935652707119042</v>
      </c>
      <c r="AG28" s="37"/>
      <c r="AH28" s="38"/>
      <c r="AI28" s="38">
        <v>5.5505428515641411</v>
      </c>
      <c r="AJ28" s="38">
        <v>1.4529528581280471</v>
      </c>
      <c r="AK28" s="38"/>
      <c r="AL28" s="1"/>
      <c r="AM28" s="1"/>
      <c r="AN28" s="1"/>
      <c r="AO28" s="1"/>
      <c r="AP28" s="1"/>
      <c r="AQ28" s="1"/>
      <c r="AR28" s="1"/>
      <c r="AS28" s="1"/>
      <c r="AU28" s="1"/>
      <c r="AV28" s="1"/>
      <c r="AW28" s="1"/>
    </row>
    <row r="29" spans="1:49" x14ac:dyDescent="0.25">
      <c r="A29" s="3"/>
      <c r="B29" s="37"/>
      <c r="C29" s="34"/>
      <c r="D29" s="37"/>
      <c r="E29" s="34"/>
      <c r="F29" s="34"/>
      <c r="G29" s="34"/>
      <c r="H29" s="34"/>
      <c r="I29" s="34"/>
      <c r="J29" s="34"/>
      <c r="K29" s="34"/>
      <c r="L29" s="34"/>
      <c r="M29" s="34"/>
      <c r="N29" s="34"/>
      <c r="O29" s="34"/>
      <c r="P29" s="34"/>
      <c r="Q29" s="34"/>
      <c r="R29" s="34"/>
      <c r="S29" s="37"/>
      <c r="T29" s="34"/>
      <c r="U29" s="34"/>
      <c r="V29" s="34"/>
      <c r="W29" s="34"/>
      <c r="X29" s="34"/>
      <c r="Y29" s="38"/>
      <c r="Z29" s="38"/>
      <c r="AA29" s="38"/>
      <c r="AB29" s="38"/>
      <c r="AC29" s="38"/>
      <c r="AD29" s="38"/>
      <c r="AE29" s="38"/>
      <c r="AF29" s="38"/>
      <c r="AG29" s="37"/>
      <c r="AH29" s="38"/>
      <c r="AI29" s="38"/>
      <c r="AJ29" s="38"/>
      <c r="AK29" s="38"/>
      <c r="AL29" s="1"/>
      <c r="AM29" s="1"/>
      <c r="AN29" s="1"/>
      <c r="AO29" s="1"/>
      <c r="AP29" s="1"/>
      <c r="AQ29" s="1"/>
      <c r="AR29" s="1"/>
      <c r="AS29" s="1"/>
      <c r="AU29" s="1"/>
      <c r="AV29" s="1"/>
      <c r="AW29" s="1"/>
    </row>
    <row r="30" spans="1:49" x14ac:dyDescent="0.25">
      <c r="A30" s="3"/>
      <c r="B30" s="37"/>
      <c r="C30" s="34"/>
      <c r="D30" s="37"/>
      <c r="E30" s="34"/>
      <c r="F30" s="34"/>
      <c r="G30" s="34"/>
      <c r="H30" s="34"/>
      <c r="I30" s="34"/>
      <c r="J30" s="34"/>
      <c r="K30" s="34"/>
      <c r="L30" s="34"/>
      <c r="M30" s="34"/>
      <c r="N30" s="34"/>
      <c r="O30" s="34"/>
      <c r="P30" s="34"/>
      <c r="Q30" s="34"/>
      <c r="R30" s="34"/>
      <c r="S30" s="37"/>
      <c r="T30" s="34"/>
      <c r="U30" s="34"/>
      <c r="V30" s="34"/>
      <c r="W30" s="34"/>
      <c r="X30" s="34"/>
      <c r="Y30" s="35" t="s">
        <v>31</v>
      </c>
      <c r="Z30" s="38"/>
      <c r="AA30" s="38">
        <v>7.9797841550485886</v>
      </c>
      <c r="AB30" s="38">
        <v>4.052647439145197</v>
      </c>
      <c r="AC30" s="38"/>
      <c r="AD30" s="38"/>
      <c r="AE30" s="38">
        <v>6.2624625337970183</v>
      </c>
      <c r="AF30" s="38">
        <v>2.2384080238106292</v>
      </c>
      <c r="AG30" s="37"/>
      <c r="AH30" s="38"/>
      <c r="AI30" s="38">
        <v>5.4038017231711768</v>
      </c>
      <c r="AJ30" s="38">
        <v>1.3312883161434013</v>
      </c>
      <c r="AK30" s="38"/>
      <c r="AL30" s="35"/>
      <c r="AM30" s="1"/>
      <c r="AN30" s="1"/>
      <c r="AO30" s="1"/>
      <c r="AP30" s="1"/>
      <c r="AQ30" s="1"/>
      <c r="AR30" s="1"/>
      <c r="AS30" s="1"/>
      <c r="AU30" s="1"/>
      <c r="AV30" s="1"/>
      <c r="AW30" s="1"/>
    </row>
    <row r="31" spans="1:49" x14ac:dyDescent="0.25">
      <c r="A31" s="3"/>
      <c r="B31" s="37"/>
      <c r="C31" s="38"/>
      <c r="D31" s="37"/>
      <c r="E31" s="38"/>
      <c r="F31" s="37"/>
      <c r="G31" s="37"/>
      <c r="H31" s="34"/>
      <c r="I31" s="34"/>
      <c r="J31" s="34"/>
      <c r="K31" s="34"/>
      <c r="L31" s="34"/>
      <c r="M31" s="34"/>
      <c r="N31" s="34"/>
      <c r="O31" s="34"/>
      <c r="P31" s="34"/>
      <c r="Q31" s="34"/>
      <c r="R31" s="34"/>
      <c r="S31" s="37"/>
      <c r="T31" s="37"/>
      <c r="U31" s="38"/>
      <c r="V31" s="38"/>
      <c r="W31" s="38"/>
      <c r="X31" s="38"/>
      <c r="Y31" s="38"/>
      <c r="Z31" s="38"/>
      <c r="AA31" s="38"/>
      <c r="AB31" s="38"/>
      <c r="AC31" s="38"/>
      <c r="AD31" s="38"/>
      <c r="AE31" s="38"/>
      <c r="AF31" s="38"/>
      <c r="AG31" s="38"/>
      <c r="AH31" s="38"/>
      <c r="AI31" s="38"/>
      <c r="AJ31" s="38"/>
      <c r="AK31" s="38"/>
      <c r="AL31" s="1"/>
      <c r="AM31" s="1"/>
      <c r="AN31" s="1"/>
      <c r="AO31" s="1"/>
      <c r="AP31" s="1"/>
      <c r="AQ31" s="1"/>
      <c r="AR31" s="1"/>
      <c r="AS31" s="1"/>
      <c r="AT31" s="1"/>
      <c r="AU31" s="1"/>
      <c r="AV31" s="1"/>
      <c r="AW31" s="1"/>
    </row>
    <row r="32" spans="1:49" x14ac:dyDescent="0.25">
      <c r="A32" s="3" t="s">
        <v>324</v>
      </c>
      <c r="B32" s="37" t="s">
        <v>100</v>
      </c>
      <c r="C32" s="34">
        <v>-1293.1849539699999</v>
      </c>
      <c r="D32" s="37"/>
      <c r="E32" s="34"/>
      <c r="F32" s="34">
        <v>-4.9254830300001231</v>
      </c>
      <c r="G32" s="34"/>
      <c r="H32" s="34">
        <v>-4.753060777</v>
      </c>
      <c r="I32" s="34">
        <v>-0.157138547184</v>
      </c>
      <c r="J32" s="34">
        <v>-0.16380338336</v>
      </c>
      <c r="K32" s="34">
        <v>-4.9101993241840001</v>
      </c>
      <c r="L32" s="34">
        <v>-4.9168641603600003</v>
      </c>
      <c r="M32" s="34"/>
      <c r="N32" s="34">
        <v>-4.7547227750000003</v>
      </c>
      <c r="O32" s="34">
        <v>-0.15969166249399999</v>
      </c>
      <c r="P32" s="34">
        <v>-0.166525468338</v>
      </c>
      <c r="Q32" s="34">
        <v>-4.914414437494</v>
      </c>
      <c r="R32" s="34">
        <v>-4.9212482433380007</v>
      </c>
      <c r="S32" s="37"/>
      <c r="T32" s="34">
        <v>-4.7555537740000009</v>
      </c>
      <c r="U32" s="34">
        <v>-0.16096822014899997</v>
      </c>
      <c r="V32" s="34">
        <v>-0.16788651082700001</v>
      </c>
      <c r="W32" s="34">
        <v>-4.9165219941489999</v>
      </c>
      <c r="X32" s="34">
        <v>-4.9234402848270005</v>
      </c>
      <c r="Y32" s="38"/>
      <c r="Z32" s="38"/>
      <c r="AA32" s="38">
        <v>9.5906705948224609</v>
      </c>
      <c r="AB32" s="38">
        <v>5.4084225784386488</v>
      </c>
      <c r="AC32" s="38"/>
      <c r="AD32" s="38"/>
      <c r="AE32" s="38">
        <v>6.9456469492210733</v>
      </c>
      <c r="AF32" s="38">
        <v>2.6573688609550978</v>
      </c>
      <c r="AG32" s="37"/>
      <c r="AH32" s="38"/>
      <c r="AI32" s="38">
        <v>5.6231351264203795</v>
      </c>
      <c r="AJ32" s="38">
        <v>1.2818420022136012</v>
      </c>
      <c r="AK32" s="38"/>
      <c r="AL32" s="1"/>
      <c r="AM32" s="1"/>
      <c r="AN32" s="1"/>
      <c r="AO32" s="1"/>
      <c r="AP32" s="1"/>
      <c r="AQ32" s="1"/>
      <c r="AR32" s="1"/>
      <c r="AS32" s="1"/>
      <c r="AU32" s="1"/>
      <c r="AV32" s="1"/>
      <c r="AW32" s="1"/>
    </row>
    <row r="33" spans="1:49" x14ac:dyDescent="0.25">
      <c r="A33" s="37"/>
      <c r="B33" s="37" t="s">
        <v>99</v>
      </c>
      <c r="C33" s="34">
        <v>-1293.18910544</v>
      </c>
      <c r="D33" s="37"/>
      <c r="E33" s="34"/>
      <c r="F33" s="34">
        <v>-4.9202065599999969</v>
      </c>
      <c r="G33" s="34"/>
      <c r="H33" s="34">
        <v>-4.7502065120000001</v>
      </c>
      <c r="I33" s="34">
        <v>-0.156575185699</v>
      </c>
      <c r="J33" s="34">
        <v>-0.16320763263099999</v>
      </c>
      <c r="K33" s="34">
        <v>-4.9067816976990004</v>
      </c>
      <c r="L33" s="34">
        <v>-4.913414144631</v>
      </c>
      <c r="M33" s="34"/>
      <c r="N33" s="34">
        <v>-4.750639938</v>
      </c>
      <c r="O33" s="34">
        <v>-0.15902229398699999</v>
      </c>
      <c r="P33" s="34">
        <v>-0.16581634840199999</v>
      </c>
      <c r="Q33" s="34">
        <v>-4.9096622319870002</v>
      </c>
      <c r="R33" s="34">
        <v>-4.9164562864020001</v>
      </c>
      <c r="S33" s="37"/>
      <c r="T33" s="34">
        <v>-4.7508566509999994</v>
      </c>
      <c r="U33" s="34">
        <v>-0.16024584813099998</v>
      </c>
      <c r="V33" s="34">
        <v>-0.16712070628749998</v>
      </c>
      <c r="W33" s="34">
        <v>-4.9111024991310002</v>
      </c>
      <c r="X33" s="34">
        <v>-4.9179773572874996</v>
      </c>
      <c r="Y33" s="38"/>
      <c r="Z33" s="38"/>
      <c r="AA33" s="38">
        <v>8.4242286300671552</v>
      </c>
      <c r="AB33" s="38">
        <v>4.2623051719915503</v>
      </c>
      <c r="AC33" s="38"/>
      <c r="AD33" s="38"/>
      <c r="AE33" s="38">
        <v>6.6166659992715218</v>
      </c>
      <c r="AF33" s="38">
        <v>2.3533323103422013</v>
      </c>
      <c r="AG33" s="37"/>
      <c r="AH33" s="38"/>
      <c r="AI33" s="38">
        <v>5.7128846838737051</v>
      </c>
      <c r="AJ33" s="38">
        <v>1.3988458795178051</v>
      </c>
      <c r="AK33" s="37"/>
      <c r="AL33" s="1"/>
      <c r="AM33" s="1"/>
      <c r="AN33" s="1"/>
      <c r="AO33" s="1"/>
      <c r="AP33" s="1"/>
      <c r="AQ33" s="1"/>
      <c r="AR33" s="1"/>
      <c r="AS33" s="1"/>
      <c r="AU33" s="1"/>
      <c r="AV33" s="1"/>
      <c r="AW33" s="1"/>
    </row>
    <row r="34" spans="1:49" x14ac:dyDescent="0.25">
      <c r="A34" s="37"/>
      <c r="B34" s="37"/>
      <c r="C34" s="34"/>
      <c r="D34" s="37"/>
      <c r="E34" s="34"/>
      <c r="F34" s="34"/>
      <c r="G34" s="34"/>
      <c r="H34" s="34"/>
      <c r="I34" s="34"/>
      <c r="J34" s="34"/>
      <c r="K34" s="34"/>
      <c r="L34" s="34"/>
      <c r="M34" s="34"/>
      <c r="N34" s="34"/>
      <c r="O34" s="34"/>
      <c r="P34" s="34"/>
      <c r="Q34" s="34"/>
      <c r="R34" s="34"/>
      <c r="S34" s="37"/>
      <c r="T34" s="34"/>
      <c r="U34" s="34"/>
      <c r="V34" s="34"/>
      <c r="W34" s="34"/>
      <c r="X34" s="34"/>
      <c r="Y34" s="38"/>
      <c r="Z34" s="38"/>
      <c r="AA34" s="38"/>
      <c r="AB34" s="38"/>
      <c r="AC34" s="38"/>
      <c r="AD34" s="38"/>
      <c r="AE34" s="38"/>
      <c r="AF34" s="38"/>
      <c r="AG34" s="37"/>
      <c r="AH34" s="38"/>
      <c r="AI34" s="38"/>
      <c r="AJ34" s="38"/>
      <c r="AK34" s="37"/>
      <c r="AL34" s="1"/>
      <c r="AM34" s="1"/>
      <c r="AN34" s="1"/>
      <c r="AO34" s="1"/>
      <c r="AP34" s="1"/>
      <c r="AQ34" s="1"/>
      <c r="AR34" s="1"/>
      <c r="AS34" s="1"/>
      <c r="AU34" s="1"/>
      <c r="AV34" s="1"/>
      <c r="AW34" s="1"/>
    </row>
    <row r="35" spans="1:49" x14ac:dyDescent="0.25">
      <c r="A35" s="37"/>
      <c r="B35" s="37"/>
      <c r="C35" s="34"/>
      <c r="D35" s="37"/>
      <c r="E35" s="34"/>
      <c r="F35" s="34"/>
      <c r="G35" s="34"/>
      <c r="H35" s="34"/>
      <c r="I35" s="34"/>
      <c r="J35" s="34"/>
      <c r="K35" s="34"/>
      <c r="L35" s="34"/>
      <c r="M35" s="34"/>
      <c r="N35" s="34"/>
      <c r="O35" s="34"/>
      <c r="P35" s="34"/>
      <c r="Q35" s="34"/>
      <c r="R35" s="34"/>
      <c r="S35" s="37"/>
      <c r="T35" s="34"/>
      <c r="U35" s="34"/>
      <c r="V35" s="34"/>
      <c r="W35" s="34"/>
      <c r="X35" s="34"/>
      <c r="Y35" s="35" t="s">
        <v>31</v>
      </c>
      <c r="Z35" s="38"/>
      <c r="AA35" s="38">
        <v>9.0074496124448089</v>
      </c>
      <c r="AB35" s="38">
        <v>4.8353638752150996</v>
      </c>
      <c r="AC35" s="38"/>
      <c r="AD35" s="38"/>
      <c r="AE35" s="38">
        <v>6.7811564742462975</v>
      </c>
      <c r="AF35" s="38">
        <v>2.5053505856486495</v>
      </c>
      <c r="AG35" s="37"/>
      <c r="AH35" s="38"/>
      <c r="AI35" s="38">
        <v>5.6680099051470423</v>
      </c>
      <c r="AJ35" s="38">
        <v>1.3403439408657032</v>
      </c>
      <c r="AK35" s="37"/>
      <c r="AL35" s="35"/>
      <c r="AM35" s="1"/>
      <c r="AN35" s="1"/>
      <c r="AO35" s="1"/>
      <c r="AP35" s="1"/>
      <c r="AQ35" s="1"/>
      <c r="AR35" s="1"/>
      <c r="AS35" s="1"/>
      <c r="AU35" s="1"/>
      <c r="AV35" s="1"/>
      <c r="AW35" s="1"/>
    </row>
    <row r="36" spans="1:49" x14ac:dyDescent="0.25">
      <c r="A36" s="37"/>
      <c r="B36" s="37"/>
      <c r="C36" s="38"/>
      <c r="D36" s="37"/>
      <c r="E36" s="38"/>
      <c r="F36" s="34"/>
      <c r="G36" s="37"/>
      <c r="H36" s="37"/>
      <c r="I36" s="37"/>
      <c r="J36" s="37"/>
      <c r="K36" s="37"/>
      <c r="L36" s="37"/>
      <c r="M36" s="37"/>
      <c r="N36" s="37"/>
      <c r="O36" s="37"/>
      <c r="P36" s="37"/>
      <c r="Q36" s="37"/>
      <c r="R36" s="34"/>
      <c r="S36" s="37"/>
      <c r="T36" s="37"/>
      <c r="U36" s="38"/>
      <c r="V36" s="37"/>
      <c r="W36" s="38"/>
      <c r="X36" s="38"/>
      <c r="Y36" s="38"/>
      <c r="Z36" s="38"/>
      <c r="AA36" s="38"/>
      <c r="AB36" s="38"/>
      <c r="AC36" s="38"/>
      <c r="AD36" s="38"/>
      <c r="AE36" s="38"/>
      <c r="AF36" s="38"/>
      <c r="AG36" s="37"/>
      <c r="AH36" s="38"/>
      <c r="AI36" s="38"/>
      <c r="AJ36" s="38"/>
      <c r="AK36" s="37"/>
    </row>
    <row r="37" spans="1:49" x14ac:dyDescent="0.25">
      <c r="A37" s="23" t="s">
        <v>257</v>
      </c>
      <c r="B37" s="37"/>
      <c r="C37" s="38"/>
      <c r="D37" s="37"/>
      <c r="E37" s="38"/>
      <c r="F37" s="34"/>
      <c r="G37" s="37"/>
      <c r="H37" s="37"/>
      <c r="I37" s="37"/>
      <c r="J37" s="37"/>
      <c r="K37" s="37"/>
      <c r="L37" s="37"/>
      <c r="M37" s="37"/>
      <c r="N37" s="37"/>
      <c r="O37" s="37"/>
      <c r="P37" s="37"/>
      <c r="Q37" s="37"/>
      <c r="R37" s="37"/>
      <c r="S37" s="37"/>
      <c r="T37" s="37"/>
      <c r="U37" s="38"/>
      <c r="V37" s="37"/>
      <c r="W37" s="38"/>
      <c r="X37" s="38"/>
      <c r="Y37" s="38"/>
      <c r="Z37" s="38"/>
      <c r="AA37" s="38"/>
      <c r="AB37" s="38"/>
      <c r="AC37" s="38"/>
      <c r="AD37" s="38"/>
      <c r="AE37" s="38"/>
      <c r="AF37" s="38"/>
      <c r="AG37" s="37"/>
      <c r="AH37" s="38"/>
      <c r="AI37" s="38"/>
      <c r="AJ37" s="38"/>
      <c r="AK37" s="37"/>
    </row>
    <row r="38" spans="1:49" x14ac:dyDescent="0.25">
      <c r="A38" s="37"/>
      <c r="B38" s="37"/>
      <c r="C38" s="38"/>
      <c r="D38" s="37"/>
      <c r="E38" s="38"/>
      <c r="F38" s="37"/>
      <c r="G38" s="37"/>
      <c r="H38" s="37"/>
      <c r="I38" s="37"/>
      <c r="J38" s="37"/>
      <c r="K38" s="37"/>
      <c r="L38" s="37"/>
      <c r="M38" s="37"/>
      <c r="N38" s="37"/>
      <c r="O38" s="37"/>
      <c r="P38" s="37"/>
      <c r="Q38" s="37"/>
      <c r="R38" s="37"/>
      <c r="S38" s="37"/>
      <c r="T38" s="37"/>
      <c r="U38" s="38"/>
      <c r="V38" s="37"/>
      <c r="W38" s="38"/>
      <c r="X38" s="38"/>
      <c r="Y38" s="38"/>
      <c r="Z38" s="37"/>
      <c r="AA38" s="38"/>
      <c r="AB38" s="38"/>
      <c r="AC38" s="38"/>
      <c r="AD38" s="37"/>
      <c r="AE38" s="38"/>
      <c r="AF38" s="37"/>
      <c r="AG38" s="38"/>
      <c r="AH38" s="37"/>
      <c r="AI38" s="37"/>
      <c r="AJ38" s="37"/>
      <c r="AK38" s="37"/>
    </row>
    <row r="39" spans="1:49" x14ac:dyDescent="0.25">
      <c r="A39" s="37"/>
      <c r="B39" s="37"/>
      <c r="C39" s="37"/>
      <c r="D39" s="37"/>
      <c r="E39" s="37"/>
      <c r="F39" s="37"/>
      <c r="G39" s="37"/>
      <c r="H39" s="37"/>
      <c r="I39" s="37"/>
      <c r="J39" s="37"/>
      <c r="K39" s="37"/>
      <c r="L39" s="37"/>
      <c r="M39" s="37"/>
      <c r="N39" s="37"/>
      <c r="O39" s="37"/>
      <c r="P39" s="37"/>
      <c r="Q39" s="37"/>
      <c r="R39" s="37"/>
      <c r="S39" s="37"/>
      <c r="T39" s="37"/>
      <c r="U39" s="38"/>
      <c r="V39" s="37"/>
      <c r="W39" s="38"/>
      <c r="X39" s="38"/>
      <c r="Y39" s="38"/>
      <c r="Z39" s="37"/>
      <c r="AA39" s="38"/>
      <c r="AB39" s="38"/>
      <c r="AC39" s="38"/>
      <c r="AD39" s="37"/>
      <c r="AE39" s="38"/>
      <c r="AF39" s="37"/>
      <c r="AG39" s="38"/>
      <c r="AH39" s="37"/>
      <c r="AI39" s="37"/>
      <c r="AJ39" s="37"/>
      <c r="AK39" s="37"/>
    </row>
    <row r="40" spans="1:49" x14ac:dyDescent="0.25">
      <c r="A40" s="3" t="s">
        <v>284</v>
      </c>
      <c r="B40" s="37"/>
      <c r="C40" s="37"/>
      <c r="D40" s="37"/>
      <c r="E40" s="37"/>
      <c r="F40" s="37"/>
      <c r="G40" s="37"/>
      <c r="H40" s="37"/>
      <c r="I40" s="37"/>
      <c r="J40" s="37"/>
      <c r="K40" s="37"/>
      <c r="L40" s="37"/>
      <c r="M40" s="37"/>
      <c r="N40" s="37"/>
      <c r="O40" s="37"/>
      <c r="P40" s="37"/>
      <c r="Q40" s="37"/>
      <c r="R40" s="37"/>
      <c r="S40" s="37"/>
      <c r="T40" s="37"/>
      <c r="U40" s="38"/>
      <c r="V40" s="37"/>
      <c r="W40" s="38"/>
      <c r="X40" s="38"/>
      <c r="Y40" s="38"/>
      <c r="Z40" s="37"/>
      <c r="AA40" s="38"/>
      <c r="AB40" s="38"/>
      <c r="AC40" s="38"/>
      <c r="AD40" s="37"/>
      <c r="AE40" s="38"/>
      <c r="AF40" s="37"/>
      <c r="AG40" s="38"/>
      <c r="AH40" s="37"/>
      <c r="AI40" s="37"/>
      <c r="AJ40" s="37"/>
      <c r="AK40" s="37"/>
    </row>
    <row r="41" spans="1:49" x14ac:dyDescent="0.25">
      <c r="A41" s="3"/>
      <c r="B41" s="37"/>
      <c r="C41" s="37"/>
      <c r="D41" s="37"/>
      <c r="E41" s="37"/>
      <c r="F41" s="37"/>
      <c r="G41" s="37"/>
      <c r="H41" s="37"/>
      <c r="I41" s="37"/>
      <c r="J41" s="37"/>
      <c r="K41" s="37"/>
      <c r="L41" s="37"/>
      <c r="M41" s="37"/>
      <c r="N41" s="37"/>
      <c r="O41" s="37"/>
      <c r="P41" s="37"/>
      <c r="Q41" s="37"/>
      <c r="R41" s="37"/>
      <c r="S41" s="37"/>
      <c r="T41" s="37"/>
      <c r="U41" s="38"/>
      <c r="V41" s="37"/>
      <c r="W41" s="38"/>
      <c r="X41" s="38"/>
      <c r="Y41" s="38"/>
      <c r="Z41" s="37"/>
      <c r="AA41" s="38"/>
      <c r="AB41" s="38"/>
      <c r="AC41" s="38"/>
      <c r="AD41" s="37"/>
      <c r="AE41" s="38"/>
      <c r="AF41" s="37"/>
      <c r="AG41" s="38"/>
      <c r="AH41" s="37"/>
      <c r="AI41" s="37"/>
      <c r="AJ41" s="37"/>
      <c r="AK41" s="37"/>
    </row>
    <row r="42" spans="1:49" x14ac:dyDescent="0.25">
      <c r="A42" s="37"/>
      <c r="B42" s="37"/>
      <c r="C42" s="3" t="s">
        <v>268</v>
      </c>
      <c r="D42" s="37"/>
      <c r="E42" s="37"/>
      <c r="F42" s="37"/>
      <c r="G42" s="37"/>
      <c r="H42" s="37"/>
      <c r="I42" s="37"/>
      <c r="J42" s="37"/>
      <c r="K42" s="37"/>
      <c r="L42" s="37"/>
      <c r="M42" s="37"/>
      <c r="N42" s="37"/>
      <c r="O42" s="37"/>
      <c r="P42" s="37"/>
      <c r="Q42" s="37"/>
      <c r="R42" s="37"/>
      <c r="S42" s="37"/>
      <c r="T42" s="37"/>
      <c r="U42" s="37"/>
      <c r="V42" s="37"/>
      <c r="W42" s="37"/>
      <c r="X42" s="37"/>
      <c r="Y42" s="37"/>
      <c r="Z42" s="3" t="s">
        <v>285</v>
      </c>
      <c r="AA42" s="37"/>
      <c r="AB42" s="37"/>
      <c r="AC42" s="37"/>
      <c r="AD42" s="37"/>
      <c r="AE42" s="37"/>
      <c r="AF42" s="37"/>
      <c r="AG42" s="15"/>
      <c r="AH42" s="15"/>
      <c r="AI42" s="37"/>
      <c r="AJ42" s="37"/>
      <c r="AK42" s="37"/>
    </row>
    <row r="43" spans="1:49" x14ac:dyDescent="0.25">
      <c r="A43" s="37"/>
      <c r="B43" s="37"/>
      <c r="C43" s="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15"/>
      <c r="AH43" s="15"/>
      <c r="AI43" s="37"/>
      <c r="AJ43" s="37"/>
      <c r="AK43" s="37"/>
    </row>
    <row r="44" spans="1:49" x14ac:dyDescent="0.25">
      <c r="A44" s="37"/>
      <c r="B44" s="37"/>
      <c r="C44" s="37"/>
      <c r="D44" s="3" t="s">
        <v>1</v>
      </c>
      <c r="E44" s="37"/>
      <c r="F44" s="37"/>
      <c r="G44" s="37"/>
      <c r="H44" s="3" t="s">
        <v>19</v>
      </c>
      <c r="I44" s="37"/>
      <c r="J44" s="37"/>
      <c r="K44" s="37"/>
      <c r="L44" s="37"/>
      <c r="M44" s="37"/>
      <c r="N44" s="37"/>
      <c r="O44" s="37"/>
      <c r="P44" s="37"/>
      <c r="Q44" s="37"/>
      <c r="R44" s="37"/>
      <c r="S44" s="37"/>
      <c r="T44" s="37"/>
      <c r="U44" s="37"/>
      <c r="V44" s="3"/>
      <c r="W44" s="37"/>
      <c r="X44" s="37"/>
      <c r="Y44" s="37"/>
      <c r="Z44" s="3" t="s">
        <v>19</v>
      </c>
      <c r="AA44" s="37"/>
      <c r="AB44" s="37"/>
      <c r="AC44" s="37"/>
      <c r="AD44" s="37"/>
      <c r="AE44" s="37"/>
      <c r="AF44" s="37"/>
      <c r="AG44" s="37"/>
      <c r="AH44" s="37"/>
      <c r="AI44" s="37"/>
      <c r="AJ44" s="37"/>
      <c r="AK44" s="37"/>
      <c r="AN44" s="3"/>
      <c r="AQ44" s="3"/>
    </row>
    <row r="45" spans="1:49" x14ac:dyDescent="0.25">
      <c r="A45" s="37"/>
      <c r="B45" s="37"/>
      <c r="C45" s="37"/>
      <c r="D45" s="37"/>
      <c r="E45" s="37"/>
      <c r="F45" s="37"/>
      <c r="G45" s="37"/>
      <c r="H45" s="3" t="s">
        <v>23</v>
      </c>
      <c r="I45" s="37"/>
      <c r="J45" s="37"/>
      <c r="K45" s="37"/>
      <c r="L45" s="37"/>
      <c r="M45" s="37"/>
      <c r="N45" s="3" t="s">
        <v>25</v>
      </c>
      <c r="O45" s="37"/>
      <c r="P45" s="37"/>
      <c r="Q45" s="37"/>
      <c r="R45" s="37"/>
      <c r="S45" s="37"/>
      <c r="T45" s="3" t="s">
        <v>38</v>
      </c>
      <c r="U45" s="4"/>
      <c r="V45" s="4"/>
      <c r="W45" s="4"/>
      <c r="X45" s="4"/>
      <c r="Y45" s="4"/>
      <c r="Z45" s="3" t="s">
        <v>23</v>
      </c>
      <c r="AA45" s="37"/>
      <c r="AB45" s="37"/>
      <c r="AC45" s="37"/>
      <c r="AD45" s="3" t="s">
        <v>25</v>
      </c>
      <c r="AE45" s="37"/>
      <c r="AF45" s="37"/>
      <c r="AG45" s="37"/>
      <c r="AH45" s="3" t="s">
        <v>38</v>
      </c>
      <c r="AI45" s="37"/>
      <c r="AJ45" s="37"/>
      <c r="AK45" s="37"/>
      <c r="AM45" s="4"/>
      <c r="AN45" s="4"/>
      <c r="AO45" s="4"/>
      <c r="AP45" s="4"/>
      <c r="AQ45" s="4"/>
      <c r="AR45" s="4"/>
      <c r="AS45" s="4"/>
      <c r="AU45" s="4"/>
      <c r="AV45" s="4"/>
    </row>
    <row r="46" spans="1:49" x14ac:dyDescent="0.25">
      <c r="A46" s="37"/>
      <c r="B46" s="37"/>
      <c r="C46" s="35" t="s">
        <v>24</v>
      </c>
      <c r="D46" s="35" t="s">
        <v>29</v>
      </c>
      <c r="E46" s="35" t="s">
        <v>155</v>
      </c>
      <c r="F46" s="4" t="s">
        <v>158</v>
      </c>
      <c r="G46" s="37"/>
      <c r="H46" s="4" t="s">
        <v>29</v>
      </c>
      <c r="I46" s="4" t="s">
        <v>156</v>
      </c>
      <c r="J46" s="4" t="s">
        <v>157</v>
      </c>
      <c r="K46" s="4" t="s">
        <v>159</v>
      </c>
      <c r="L46" s="4" t="s">
        <v>160</v>
      </c>
      <c r="M46" s="37"/>
      <c r="N46" s="4" t="s">
        <v>29</v>
      </c>
      <c r="O46" s="4" t="s">
        <v>156</v>
      </c>
      <c r="P46" s="4" t="s">
        <v>157</v>
      </c>
      <c r="Q46" s="4" t="s">
        <v>159</v>
      </c>
      <c r="R46" s="4" t="s">
        <v>160</v>
      </c>
      <c r="S46" s="37"/>
      <c r="T46" s="4" t="s">
        <v>29</v>
      </c>
      <c r="U46" s="4" t="s">
        <v>156</v>
      </c>
      <c r="V46" s="4" t="s">
        <v>157</v>
      </c>
      <c r="W46" s="4" t="s">
        <v>159</v>
      </c>
      <c r="X46" s="4" t="s">
        <v>160</v>
      </c>
      <c r="Y46" s="38"/>
      <c r="Z46" s="4" t="s">
        <v>22</v>
      </c>
      <c r="AA46" s="4" t="s">
        <v>27</v>
      </c>
      <c r="AB46" s="4" t="s">
        <v>28</v>
      </c>
      <c r="AC46" s="37"/>
      <c r="AD46" s="4" t="s">
        <v>22</v>
      </c>
      <c r="AE46" s="4" t="s">
        <v>27</v>
      </c>
      <c r="AF46" s="4" t="s">
        <v>28</v>
      </c>
      <c r="AG46" s="4"/>
      <c r="AH46" s="4" t="s">
        <v>22</v>
      </c>
      <c r="AI46" s="4" t="s">
        <v>27</v>
      </c>
      <c r="AJ46" s="4" t="s">
        <v>28</v>
      </c>
      <c r="AK46" s="37"/>
      <c r="AL46" s="4"/>
      <c r="AM46" s="4"/>
      <c r="AN46" s="4"/>
      <c r="AO46" s="4"/>
      <c r="AP46" s="4"/>
      <c r="AQ46" s="1"/>
      <c r="AR46" s="1"/>
      <c r="AS46" s="1"/>
      <c r="AT46" s="1"/>
      <c r="AU46" s="1"/>
    </row>
    <row r="47" spans="1:49" x14ac:dyDescent="0.25">
      <c r="A47" s="3" t="s">
        <v>136</v>
      </c>
      <c r="B47" s="37" t="s">
        <v>168</v>
      </c>
      <c r="C47" s="34">
        <v>-152.12025176999998</v>
      </c>
      <c r="D47" s="34">
        <v>-0.54697179400000007</v>
      </c>
      <c r="E47" s="34">
        <v>-1.7371899E-2</v>
      </c>
      <c r="F47" s="34">
        <v>-0.56434369300000009</v>
      </c>
      <c r="G47" s="37"/>
      <c r="H47" s="34">
        <v>-0.54716361700000005</v>
      </c>
      <c r="I47" s="34">
        <v>-1.6655672045E-2</v>
      </c>
      <c r="J47" s="34">
        <v>-1.7330612342999999E-2</v>
      </c>
      <c r="K47" s="34">
        <v>-0.563819289045</v>
      </c>
      <c r="L47" s="34">
        <v>-0.56449422934300009</v>
      </c>
      <c r="M47" s="37"/>
      <c r="N47" s="34">
        <v>-0.54696954099999995</v>
      </c>
      <c r="O47" s="34">
        <v>-1.6685309463000002E-2</v>
      </c>
      <c r="P47" s="34">
        <v>-1.7361490760000001E-2</v>
      </c>
      <c r="Q47" s="34">
        <v>-0.5636548504629999</v>
      </c>
      <c r="R47" s="34">
        <v>-0.56433103175999999</v>
      </c>
      <c r="S47" s="34"/>
      <c r="T47" s="34">
        <v>-0.5468725029999999</v>
      </c>
      <c r="U47" s="34">
        <v>-1.6700128172000003E-2</v>
      </c>
      <c r="V47" s="34">
        <v>-1.7376929968500002E-2</v>
      </c>
      <c r="W47" s="34">
        <v>-0.56357263117199985</v>
      </c>
      <c r="X47" s="34">
        <v>-0.56424943296849994</v>
      </c>
      <c r="Y47" s="38"/>
      <c r="Z47" s="38">
        <v>-0.12037075481848737</v>
      </c>
      <c r="AA47" s="38">
        <v>0.32906846360012626</v>
      </c>
      <c r="AB47" s="38">
        <v>-9.4462985327756113E-2</v>
      </c>
      <c r="AC47" s="38"/>
      <c r="AD47" s="38">
        <v>1.413778903574443E-3</v>
      </c>
      <c r="AE47" s="38">
        <v>0.43225523597172033</v>
      </c>
      <c r="AF47" s="38">
        <v>7.9450483818429216E-3</v>
      </c>
      <c r="AG47" s="37"/>
      <c r="AH47" s="38">
        <v>6.2306045764605349E-2</v>
      </c>
      <c r="AI47" s="38">
        <v>0.48384862215751739</v>
      </c>
      <c r="AJ47" s="38">
        <v>5.9149065236642435E-2</v>
      </c>
      <c r="AK47" s="37"/>
    </row>
    <row r="48" spans="1:49" x14ac:dyDescent="0.25">
      <c r="A48" s="3"/>
      <c r="B48" s="37" t="s">
        <v>169</v>
      </c>
      <c r="C48" s="34">
        <v>-152.1204194</v>
      </c>
      <c r="D48" s="34">
        <v>-0.54682765900000008</v>
      </c>
      <c r="E48" s="34">
        <v>-1.7352676000000001E-2</v>
      </c>
      <c r="F48" s="34">
        <v>-0.56418033500000009</v>
      </c>
      <c r="G48" s="37"/>
      <c r="H48" s="34">
        <v>-0.54701258899999994</v>
      </c>
      <c r="I48" s="34">
        <v>-1.6638581252E-2</v>
      </c>
      <c r="J48" s="34">
        <v>-1.7312218917000001E-2</v>
      </c>
      <c r="K48" s="34">
        <v>-0.56365117025199996</v>
      </c>
      <c r="L48" s="34">
        <v>-0.5643248079169999</v>
      </c>
      <c r="M48" s="37"/>
      <c r="N48" s="34">
        <v>-0.54682547500000001</v>
      </c>
      <c r="O48" s="34">
        <v>-1.6667294744999998E-2</v>
      </c>
      <c r="P48" s="34">
        <v>-1.7342250598999999E-2</v>
      </c>
      <c r="Q48" s="34">
        <v>-0.56349276974499996</v>
      </c>
      <c r="R48" s="34">
        <v>-0.56416772559899997</v>
      </c>
      <c r="S48" s="34"/>
      <c r="T48" s="34">
        <v>-0.54673191800000009</v>
      </c>
      <c r="U48" s="34">
        <v>-1.6681651491499999E-2</v>
      </c>
      <c r="V48" s="34">
        <v>-1.7357266439999998E-2</v>
      </c>
      <c r="W48" s="34">
        <v>-0.5634135694914999</v>
      </c>
      <c r="X48" s="34">
        <v>-0.56408918444</v>
      </c>
      <c r="Y48" s="38"/>
      <c r="Z48" s="38">
        <v>-0.11604533183491281</v>
      </c>
      <c r="AA48" s="38">
        <v>0.33205590643518929</v>
      </c>
      <c r="AB48" s="38">
        <v>-9.0658127910096045E-2</v>
      </c>
      <c r="AC48" s="38"/>
      <c r="AD48" s="38">
        <v>1.3704807480449824E-3</v>
      </c>
      <c r="AE48" s="38">
        <v>0.43145372938250609</v>
      </c>
      <c r="AF48" s="38">
        <v>7.9125189168840222E-3</v>
      </c>
      <c r="AG48" s="37"/>
      <c r="AH48" s="38">
        <v>6.0078387039489041E-2</v>
      </c>
      <c r="AI48" s="38">
        <v>0.48115264085619935</v>
      </c>
      <c r="AJ48" s="38">
        <v>5.719784233037406E-2</v>
      </c>
      <c r="AK48" s="37"/>
    </row>
    <row r="49" spans="1:40" x14ac:dyDescent="0.25">
      <c r="A49" s="3"/>
      <c r="B49" s="37" t="s">
        <v>92</v>
      </c>
      <c r="C49" s="34">
        <v>-152.12033392000001</v>
      </c>
      <c r="D49" s="34">
        <v>-0.54692289400000005</v>
      </c>
      <c r="E49" s="34">
        <v>-1.7365255999999999E-2</v>
      </c>
      <c r="F49" s="34">
        <v>-0.5642881500000001</v>
      </c>
      <c r="G49" s="37"/>
      <c r="H49" s="34">
        <v>-0.54710904400000004</v>
      </c>
      <c r="I49" s="34">
        <v>-1.6649824492E-2</v>
      </c>
      <c r="J49" s="34">
        <v>-1.7324368214000001E-2</v>
      </c>
      <c r="K49" s="34">
        <v>-0.56375886849200008</v>
      </c>
      <c r="L49" s="34">
        <v>-0.56443341221400001</v>
      </c>
      <c r="M49" s="37"/>
      <c r="N49" s="34">
        <v>-0.54691902199999998</v>
      </c>
      <c r="O49" s="34">
        <v>-1.6678859609999999E-2</v>
      </c>
      <c r="P49" s="34">
        <v>-1.7354650498000002E-2</v>
      </c>
      <c r="Q49" s="34">
        <v>-0.56359788161000002</v>
      </c>
      <c r="R49" s="34">
        <v>-0.56427367249799998</v>
      </c>
      <c r="S49" s="34"/>
      <c r="T49" s="34">
        <v>-0.546824011</v>
      </c>
      <c r="U49" s="34">
        <v>-1.6693377168999997E-2</v>
      </c>
      <c r="V49" s="34">
        <v>-1.736979164E-2</v>
      </c>
      <c r="W49" s="34">
        <v>-0.56351738816899999</v>
      </c>
      <c r="X49" s="34">
        <v>-0.56419380263999996</v>
      </c>
      <c r="Y49" s="38"/>
      <c r="Z49" s="38">
        <v>-0.11681089342499752</v>
      </c>
      <c r="AA49" s="38">
        <v>0.33212917444434076</v>
      </c>
      <c r="AB49" s="38">
        <v>-9.1153419275975422E-2</v>
      </c>
      <c r="AC49" s="38"/>
      <c r="AD49" s="38">
        <v>2.429716784044788E-3</v>
      </c>
      <c r="AE49" s="38">
        <v>0.43314997227475627</v>
      </c>
      <c r="AF49" s="38">
        <v>9.0847700413448518E-3</v>
      </c>
      <c r="AG49" s="37"/>
      <c r="AH49" s="38">
        <v>6.2050021888531107E-2</v>
      </c>
      <c r="AI49" s="38">
        <v>0.48366037118996402</v>
      </c>
      <c r="AJ49" s="38">
        <v>5.9203864700004986E-2</v>
      </c>
      <c r="AK49" s="37"/>
    </row>
    <row r="50" spans="1:40" x14ac:dyDescent="0.25">
      <c r="A50" s="3"/>
      <c r="B50" s="37" t="s">
        <v>170</v>
      </c>
      <c r="C50" s="34">
        <v>-152.12005786999998</v>
      </c>
      <c r="D50" s="34">
        <v>-0.54702931399999999</v>
      </c>
      <c r="E50" s="34">
        <v>-1.7370427000000001E-2</v>
      </c>
      <c r="F50" s="34">
        <v>-0.56439974100000001</v>
      </c>
      <c r="G50" s="37"/>
      <c r="H50" s="34">
        <v>-0.54722050899999997</v>
      </c>
      <c r="I50" s="34">
        <v>-1.6653070438E-2</v>
      </c>
      <c r="J50" s="34">
        <v>-1.7329024869000002E-2</v>
      </c>
      <c r="K50" s="34">
        <v>-0.56387357943799998</v>
      </c>
      <c r="L50" s="34">
        <v>-0.56454953386899998</v>
      </c>
      <c r="M50" s="37"/>
      <c r="N50" s="34">
        <v>-0.54702546799999996</v>
      </c>
      <c r="O50" s="34">
        <v>-1.6682974667E-2</v>
      </c>
      <c r="P50" s="34">
        <v>-1.7360213869E-2</v>
      </c>
      <c r="Q50" s="34">
        <v>-0.56370844266699993</v>
      </c>
      <c r="R50" s="34">
        <v>-0.56438568186899996</v>
      </c>
      <c r="S50" s="34"/>
      <c r="T50" s="34">
        <v>-0.54692794749999996</v>
      </c>
      <c r="U50" s="34">
        <v>-1.6697926781499998E-2</v>
      </c>
      <c r="V50" s="34">
        <v>-1.7375808368999997E-2</v>
      </c>
      <c r="W50" s="34">
        <v>-0.56362587428149991</v>
      </c>
      <c r="X50" s="34">
        <v>-0.56430375586899995</v>
      </c>
      <c r="Y50" s="38"/>
      <c r="Z50" s="38">
        <v>-0.11997667885248579</v>
      </c>
      <c r="AA50" s="38">
        <v>0.33017137868985597</v>
      </c>
      <c r="AB50" s="38">
        <v>-9.3996448329733556E-2</v>
      </c>
      <c r="AC50" s="38"/>
      <c r="AD50" s="38">
        <v>2.4134015370185415E-3</v>
      </c>
      <c r="AE50" s="38">
        <v>0.43379627129171294</v>
      </c>
      <c r="AF50" s="38">
        <v>8.8222382642789178E-3</v>
      </c>
      <c r="AG50" s="37"/>
      <c r="AH50" s="38">
        <v>6.3608441731770701E-2</v>
      </c>
      <c r="AI50" s="38">
        <v>0.48560871759264146</v>
      </c>
      <c r="AJ50" s="38">
        <v>6.023158156128515E-2</v>
      </c>
      <c r="AK50" s="37"/>
    </row>
    <row r="51" spans="1:40" x14ac:dyDescent="0.25">
      <c r="A51" s="3"/>
      <c r="B51" s="37"/>
      <c r="C51" s="34"/>
      <c r="D51" s="34"/>
      <c r="E51" s="34"/>
      <c r="F51" s="34"/>
      <c r="G51" s="37"/>
      <c r="H51" s="34"/>
      <c r="I51" s="34"/>
      <c r="J51" s="34"/>
      <c r="K51" s="34"/>
      <c r="L51" s="34"/>
      <c r="M51" s="37"/>
      <c r="N51" s="34"/>
      <c r="O51" s="34"/>
      <c r="P51" s="34"/>
      <c r="Q51" s="34"/>
      <c r="R51" s="34"/>
      <c r="S51" s="34"/>
      <c r="T51" s="34"/>
      <c r="U51" s="34"/>
      <c r="V51" s="34"/>
      <c r="W51" s="34"/>
      <c r="X51" s="34"/>
      <c r="Y51" s="38"/>
      <c r="Z51" s="38"/>
      <c r="AA51" s="38"/>
      <c r="AB51" s="38"/>
      <c r="AC51" s="38"/>
      <c r="AD51" s="38"/>
      <c r="AE51" s="38"/>
      <c r="AF51" s="38"/>
      <c r="AG51" s="37"/>
      <c r="AH51" s="38"/>
      <c r="AI51" s="38"/>
      <c r="AJ51" s="38"/>
      <c r="AK51" s="37"/>
    </row>
    <row r="52" spans="1:40" x14ac:dyDescent="0.25">
      <c r="A52" s="3"/>
      <c r="B52" s="37"/>
      <c r="C52" s="34"/>
      <c r="D52" s="34"/>
      <c r="E52" s="34"/>
      <c r="F52" s="34"/>
      <c r="G52" s="37"/>
      <c r="H52" s="34"/>
      <c r="I52" s="34"/>
      <c r="J52" s="34"/>
      <c r="K52" s="34"/>
      <c r="L52" s="34"/>
      <c r="M52" s="37"/>
      <c r="N52" s="34"/>
      <c r="O52" s="34"/>
      <c r="P52" s="34"/>
      <c r="Q52" s="34"/>
      <c r="R52" s="34"/>
      <c r="S52" s="34"/>
      <c r="T52" s="34"/>
      <c r="U52" s="34"/>
      <c r="V52" s="34"/>
      <c r="W52" s="34"/>
      <c r="X52" s="34"/>
      <c r="Y52" s="35" t="s">
        <v>31</v>
      </c>
      <c r="Z52" s="38">
        <v>0.11830091473272088</v>
      </c>
      <c r="AA52" s="38">
        <v>0.33085623079237808</v>
      </c>
      <c r="AB52" s="38">
        <v>9.2567745210890284E-2</v>
      </c>
      <c r="AC52" s="38"/>
      <c r="AD52" s="38">
        <v>1.9068444931706887E-3</v>
      </c>
      <c r="AE52" s="38">
        <v>0.43266380223017392</v>
      </c>
      <c r="AF52" s="38">
        <v>8.4411439010876783E-3</v>
      </c>
      <c r="AG52" s="37"/>
      <c r="AH52" s="38">
        <v>6.2010724106099049E-2</v>
      </c>
      <c r="AI52" s="38">
        <v>0.48356758794908061</v>
      </c>
      <c r="AJ52" s="38">
        <v>5.8945588457076661E-2</v>
      </c>
      <c r="AK52" s="37"/>
    </row>
    <row r="53" spans="1:40" x14ac:dyDescent="0.25">
      <c r="A53" s="3"/>
      <c r="B53" s="37"/>
      <c r="C53" s="37"/>
      <c r="D53" s="37"/>
      <c r="E53" s="37"/>
      <c r="F53" s="37"/>
      <c r="G53" s="37"/>
      <c r="H53" s="37"/>
      <c r="I53" s="37"/>
      <c r="J53" s="37"/>
      <c r="K53" s="37"/>
      <c r="L53" s="37"/>
      <c r="M53" s="37"/>
      <c r="N53" s="37"/>
      <c r="O53" s="37"/>
      <c r="P53" s="37"/>
      <c r="Q53" s="37"/>
      <c r="R53" s="37"/>
      <c r="S53" s="37"/>
      <c r="T53" s="37"/>
      <c r="U53" s="38"/>
      <c r="V53" s="37"/>
      <c r="W53" s="38"/>
      <c r="X53" s="38"/>
      <c r="Y53" s="38"/>
      <c r="Z53" s="38"/>
      <c r="AA53" s="38"/>
      <c r="AB53" s="38"/>
      <c r="AC53" s="38"/>
      <c r="AD53" s="38"/>
      <c r="AE53" s="38"/>
      <c r="AF53" s="38"/>
      <c r="AG53" s="37"/>
      <c r="AH53" s="38"/>
      <c r="AI53" s="38"/>
      <c r="AJ53" s="38"/>
      <c r="AK53" s="37"/>
    </row>
    <row r="54" spans="1:40" x14ac:dyDescent="0.25">
      <c r="A54" s="3" t="s">
        <v>140</v>
      </c>
      <c r="B54" s="37" t="s">
        <v>88</v>
      </c>
      <c r="C54" s="34">
        <v>-456.35332334999998</v>
      </c>
      <c r="D54" s="34">
        <v>-1.6447695369999999</v>
      </c>
      <c r="E54" s="34">
        <v>-5.2674285999999994E-2</v>
      </c>
      <c r="F54" s="34">
        <v>-1.697443823</v>
      </c>
      <c r="G54" s="37"/>
      <c r="H54" s="34">
        <v>-1.645339345</v>
      </c>
      <c r="I54" s="34">
        <v>-5.0490617798000001E-2</v>
      </c>
      <c r="J54" s="34">
        <v>-5.2548084135000006E-2</v>
      </c>
      <c r="K54" s="34">
        <v>-1.695829962798</v>
      </c>
      <c r="L54" s="34">
        <v>-1.6978874291350001</v>
      </c>
      <c r="M54" s="34"/>
      <c r="N54" s="34">
        <v>-1.6447643729999999</v>
      </c>
      <c r="O54" s="34">
        <v>-5.0581446853999998E-2</v>
      </c>
      <c r="P54" s="34">
        <v>-5.2643153920000005E-2</v>
      </c>
      <c r="Q54" s="34">
        <v>-1.6953458198539999</v>
      </c>
      <c r="R54" s="34">
        <v>-1.69740752692</v>
      </c>
      <c r="S54" s="37"/>
      <c r="T54" s="34">
        <v>-1.6444768869999997</v>
      </c>
      <c r="U54" s="34">
        <v>-5.0626861381999996E-2</v>
      </c>
      <c r="V54" s="34">
        <v>-5.2690688812500004E-2</v>
      </c>
      <c r="W54" s="34">
        <v>-1.695103748382</v>
      </c>
      <c r="X54" s="34">
        <v>-1.6971675758124998</v>
      </c>
      <c r="Y54" s="38"/>
      <c r="Z54" s="38">
        <v>-0.35755993317603796</v>
      </c>
      <c r="AA54" s="38">
        <v>1.0127126084268809</v>
      </c>
      <c r="AB54" s="38">
        <v>-0.27836706397088479</v>
      </c>
      <c r="AC54" s="38"/>
      <c r="AD54" s="38">
        <v>3.240459058036054E-3</v>
      </c>
      <c r="AE54" s="38">
        <v>1.3165169051449248</v>
      </c>
      <c r="AF54" s="38">
        <v>2.2776135012758648E-2</v>
      </c>
      <c r="AG54" s="37"/>
      <c r="AH54" s="38">
        <v>0.18364065517514272</v>
      </c>
      <c r="AI54" s="38">
        <v>1.4684190535038772</v>
      </c>
      <c r="AJ54" s="38">
        <v>0.17334773450465002</v>
      </c>
      <c r="AK54" s="37"/>
    </row>
    <row r="55" spans="1:40" x14ac:dyDescent="0.25">
      <c r="A55" s="3"/>
      <c r="B55" s="37" t="s">
        <v>90</v>
      </c>
      <c r="C55" s="34">
        <v>-456.35414280999998</v>
      </c>
      <c r="D55" s="34">
        <v>-1.6443121720000002</v>
      </c>
      <c r="E55" s="34">
        <v>-5.2613765999999999E-2</v>
      </c>
      <c r="F55" s="34">
        <v>-1.6969259380000001</v>
      </c>
      <c r="G55" s="37"/>
      <c r="H55" s="34">
        <v>-1.644893446</v>
      </c>
      <c r="I55" s="34">
        <v>-5.0433656296000003E-2</v>
      </c>
      <c r="J55" s="34">
        <v>-5.2486840497000004E-2</v>
      </c>
      <c r="K55" s="34">
        <v>-1.6953271022959999</v>
      </c>
      <c r="L55" s="34">
        <v>-1.697380286497</v>
      </c>
      <c r="M55" s="34"/>
      <c r="N55" s="34">
        <v>-1.6443040370000002</v>
      </c>
      <c r="O55" s="34">
        <v>-5.0525627014999998E-2</v>
      </c>
      <c r="P55" s="34">
        <v>-5.2582939994999994E-2</v>
      </c>
      <c r="Q55" s="34">
        <v>-1.6948296640150002</v>
      </c>
      <c r="R55" s="34">
        <v>-1.6968869769950001</v>
      </c>
      <c r="S55" s="37"/>
      <c r="T55" s="34">
        <v>-1.6440093325000003</v>
      </c>
      <c r="U55" s="34">
        <v>-5.0571612374499995E-2</v>
      </c>
      <c r="V55" s="34">
        <v>-5.263098974399999E-2</v>
      </c>
      <c r="W55" s="34">
        <v>-1.6945809448745004</v>
      </c>
      <c r="X55" s="34">
        <v>-1.6966403222440003</v>
      </c>
      <c r="Y55" s="38"/>
      <c r="Z55" s="38">
        <v>-0.36475495710283867</v>
      </c>
      <c r="AA55" s="38">
        <v>1.0032845931993211</v>
      </c>
      <c r="AB55" s="38">
        <v>-0.28510799817814558</v>
      </c>
      <c r="AC55" s="38"/>
      <c r="AD55" s="38">
        <v>5.1047897825475157E-3</v>
      </c>
      <c r="AE55" s="38">
        <v>1.3154318401902927</v>
      </c>
      <c r="AF55" s="38">
        <v>2.4448400767050283E-2</v>
      </c>
      <c r="AG55" s="37"/>
      <c r="AH55" s="38">
        <v>0.19003466322524062</v>
      </c>
      <c r="AI55" s="38">
        <v>1.4715054636857785</v>
      </c>
      <c r="AJ55" s="38">
        <v>0.17922660023957854</v>
      </c>
      <c r="AK55" s="37"/>
    </row>
    <row r="56" spans="1:40" x14ac:dyDescent="0.25">
      <c r="A56" s="3"/>
      <c r="B56" s="37" t="s">
        <v>89</v>
      </c>
      <c r="C56" s="34">
        <v>-456.35372715</v>
      </c>
      <c r="D56" s="34">
        <v>-1.6445981320000003</v>
      </c>
      <c r="E56" s="34">
        <v>-5.2653501000000005E-2</v>
      </c>
      <c r="F56" s="34">
        <v>-1.6972516330000003</v>
      </c>
      <c r="G56" s="37"/>
      <c r="H56" s="34">
        <v>-1.6451761509999998</v>
      </c>
      <c r="I56" s="34">
        <v>-5.0471247825000003E-2</v>
      </c>
      <c r="J56" s="34">
        <v>-5.2527010192000005E-2</v>
      </c>
      <c r="K56" s="34">
        <v>-1.6956473988249998</v>
      </c>
      <c r="L56" s="34">
        <v>-1.6977031611919997</v>
      </c>
      <c r="M56" s="34"/>
      <c r="N56" s="34">
        <v>-1.6445927020000002</v>
      </c>
      <c r="O56" s="34">
        <v>-5.0562572595000001E-2</v>
      </c>
      <c r="P56" s="34">
        <v>-5.2622652277999997E-2</v>
      </c>
      <c r="Q56" s="34">
        <v>-1.6951552745950003</v>
      </c>
      <c r="R56" s="34">
        <v>-1.6972153542780002</v>
      </c>
      <c r="S56" s="37"/>
      <c r="T56" s="34">
        <v>-1.6443009775000004</v>
      </c>
      <c r="U56" s="34">
        <v>-5.060823498E-2</v>
      </c>
      <c r="V56" s="34">
        <v>-5.2670473320999993E-2</v>
      </c>
      <c r="W56" s="34">
        <v>-1.6949092124800005</v>
      </c>
      <c r="X56" s="34">
        <v>-1.6969714508210005</v>
      </c>
      <c r="Y56" s="38"/>
      <c r="Z56" s="38">
        <v>-0.36271241368021201</v>
      </c>
      <c r="AA56" s="38">
        <v>1.0066721850374392</v>
      </c>
      <c r="AB56" s="38">
        <v>-0.28333822999747932</v>
      </c>
      <c r="AC56" s="38"/>
      <c r="AD56" s="38">
        <v>3.4073765850526974E-3</v>
      </c>
      <c r="AE56" s="38">
        <v>1.3154848145423466</v>
      </c>
      <c r="AF56" s="38">
        <v>2.2765242702903893E-2</v>
      </c>
      <c r="AG56" s="37"/>
      <c r="AH56" s="38">
        <v>0.18646727171768507</v>
      </c>
      <c r="AI56" s="38">
        <v>1.4698911292948003</v>
      </c>
      <c r="AJ56" s="38">
        <v>0.17581697905302582</v>
      </c>
      <c r="AK56" s="37"/>
      <c r="AL56" s="2"/>
      <c r="AM56" s="2"/>
      <c r="AN56" s="2"/>
    </row>
    <row r="57" spans="1:40" x14ac:dyDescent="0.25">
      <c r="A57" s="3"/>
      <c r="B57" s="37" t="s">
        <v>91</v>
      </c>
      <c r="C57" s="34">
        <v>-456.35385099999996</v>
      </c>
      <c r="D57" s="34">
        <v>-1.6445744900000001</v>
      </c>
      <c r="E57" s="34">
        <v>-5.2647516999999991E-2</v>
      </c>
      <c r="F57" s="34">
        <v>-1.6972220070000001</v>
      </c>
      <c r="G57" s="37"/>
      <c r="H57" s="34">
        <v>-1.6451363450000001</v>
      </c>
      <c r="I57" s="34">
        <v>-5.0466110919000003E-2</v>
      </c>
      <c r="J57" s="34">
        <v>-5.2521951365999991E-2</v>
      </c>
      <c r="K57" s="34">
        <v>-1.6956024559190002</v>
      </c>
      <c r="L57" s="34">
        <v>-1.6976582963660001</v>
      </c>
      <c r="M57" s="34"/>
      <c r="N57" s="34">
        <v>-1.6445693729999999</v>
      </c>
      <c r="O57" s="34">
        <v>-5.0556270079000001E-2</v>
      </c>
      <c r="P57" s="34">
        <v>-5.2616439075999999E-2</v>
      </c>
      <c r="Q57" s="34">
        <v>-1.695125643079</v>
      </c>
      <c r="R57" s="34">
        <v>-1.6971858120759999</v>
      </c>
      <c r="S57" s="37"/>
      <c r="T57" s="34">
        <v>-1.6442858869999999</v>
      </c>
      <c r="U57" s="34">
        <v>-5.0601349658999997E-2</v>
      </c>
      <c r="V57" s="34">
        <v>-5.2663682931000003E-2</v>
      </c>
      <c r="W57" s="34">
        <v>-1.694887236659</v>
      </c>
      <c r="X57" s="34">
        <v>-1.6969495699309998</v>
      </c>
      <c r="Y57" s="38"/>
      <c r="Z57" s="38">
        <v>-0.35256935012246515</v>
      </c>
      <c r="AA57" s="38">
        <v>1.0162836890627578</v>
      </c>
      <c r="AB57" s="38">
        <v>-0.27377572191393379</v>
      </c>
      <c r="AC57" s="38"/>
      <c r="AD57" s="38">
        <v>3.2109661116038286E-3</v>
      </c>
      <c r="AE57" s="38">
        <v>1.3154882758848119</v>
      </c>
      <c r="AF57" s="38">
        <v>2.2712658661902925E-2</v>
      </c>
      <c r="AG57" s="37"/>
      <c r="AH57" s="38">
        <v>0.18110112422863833</v>
      </c>
      <c r="AI57" s="38">
        <v>1.4650905692958389</v>
      </c>
      <c r="AJ57" s="38">
        <v>0.17095684894989097</v>
      </c>
      <c r="AK57" s="37"/>
    </row>
    <row r="58" spans="1:40" x14ac:dyDescent="0.25">
      <c r="A58" s="3"/>
      <c r="B58" s="37" t="s">
        <v>92</v>
      </c>
      <c r="C58" s="34">
        <v>-456.35398924999998</v>
      </c>
      <c r="D58" s="34">
        <v>-1.6444537939999999</v>
      </c>
      <c r="E58" s="34">
        <v>-5.2631280000000003E-2</v>
      </c>
      <c r="F58" s="34">
        <v>-1.6970850739999999</v>
      </c>
      <c r="G58" s="37"/>
      <c r="H58" s="34">
        <v>-1.645035072</v>
      </c>
      <c r="I58" s="34">
        <v>-5.0449800338999998E-2</v>
      </c>
      <c r="J58" s="34">
        <v>-5.2504308037999992E-2</v>
      </c>
      <c r="K58" s="34">
        <v>-1.6954848723389999</v>
      </c>
      <c r="L58" s="34">
        <v>-1.6975393800380001</v>
      </c>
      <c r="M58" s="34"/>
      <c r="N58" s="34">
        <v>-1.6444457959999998</v>
      </c>
      <c r="O58" s="34">
        <v>-5.0541869268E-2</v>
      </c>
      <c r="P58" s="34">
        <v>-5.2600535896E-2</v>
      </c>
      <c r="Q58" s="34">
        <v>-1.6949876652679998</v>
      </c>
      <c r="R58" s="34">
        <v>-1.6970463318959998</v>
      </c>
      <c r="S58" s="37"/>
      <c r="T58" s="34">
        <v>-1.6441511579999997</v>
      </c>
      <c r="U58" s="34">
        <v>-5.0587903732500002E-2</v>
      </c>
      <c r="V58" s="34">
        <v>-5.2648649825000005E-2</v>
      </c>
      <c r="W58" s="34">
        <v>-1.6947390617324998</v>
      </c>
      <c r="X58" s="34">
        <v>-1.6967998078249997</v>
      </c>
      <c r="Y58" s="38"/>
      <c r="Z58" s="38">
        <v>-0.3647574671410464</v>
      </c>
      <c r="AA58" s="38">
        <v>1.0041417441932448</v>
      </c>
      <c r="AB58" s="38">
        <v>-0.28508135475250501</v>
      </c>
      <c r="AC58" s="38"/>
      <c r="AD58" s="38">
        <v>5.0188209810405147E-3</v>
      </c>
      <c r="AE58" s="38">
        <v>1.3161439047129784</v>
      </c>
      <c r="AF58" s="38">
        <v>2.4311038309995106E-2</v>
      </c>
      <c r="AG58" s="37"/>
      <c r="AH58" s="38">
        <v>0.18990696504215362</v>
      </c>
      <c r="AI58" s="38">
        <v>1.4721449849728452</v>
      </c>
      <c r="AJ58" s="38">
        <v>0.17900723484124517</v>
      </c>
      <c r="AK58" s="37"/>
    </row>
    <row r="59" spans="1:40" x14ac:dyDescent="0.25">
      <c r="A59" s="3"/>
      <c r="B59" s="37" t="s">
        <v>93</v>
      </c>
      <c r="C59" s="34">
        <v>-456.35343988</v>
      </c>
      <c r="D59" s="34">
        <v>-1.6448981170000001</v>
      </c>
      <c r="E59" s="34">
        <v>-5.2678428999999999E-2</v>
      </c>
      <c r="F59" s="34">
        <v>-1.6975765460000001</v>
      </c>
      <c r="G59" s="37"/>
      <c r="H59" s="34">
        <v>-1.6454688319999999</v>
      </c>
      <c r="I59" s="34">
        <v>-5.0493285691999998E-2</v>
      </c>
      <c r="J59" s="34">
        <v>-5.2552573172999995E-2</v>
      </c>
      <c r="K59" s="34">
        <v>-1.6959621176919999</v>
      </c>
      <c r="L59" s="34">
        <v>-1.6980214051729998</v>
      </c>
      <c r="M59" s="34"/>
      <c r="N59" s="34">
        <v>-1.644896932</v>
      </c>
      <c r="O59" s="34">
        <v>-5.0583627394000005E-2</v>
      </c>
      <c r="P59" s="34">
        <v>-5.2647374047999997E-2</v>
      </c>
      <c r="Q59" s="34">
        <v>-1.6954805593939999</v>
      </c>
      <c r="R59" s="34">
        <v>-1.697544306048</v>
      </c>
      <c r="S59" s="37"/>
      <c r="T59" s="34">
        <v>-1.6446109820000001</v>
      </c>
      <c r="U59" s="34">
        <v>-5.0628798245000009E-2</v>
      </c>
      <c r="V59" s="34">
        <v>-5.2694774485500001E-2</v>
      </c>
      <c r="W59" s="34">
        <v>-1.6952397802449999</v>
      </c>
      <c r="X59" s="34">
        <v>-1.6973057564855001</v>
      </c>
      <c r="Y59" s="38"/>
      <c r="Z59" s="38">
        <v>-0.35812908429239515</v>
      </c>
      <c r="AA59" s="38">
        <v>1.0130691003390402</v>
      </c>
      <c r="AB59" s="38">
        <v>-0.2791533572194837</v>
      </c>
      <c r="AC59" s="38"/>
      <c r="AD59" s="38">
        <v>7.4359875757885842E-4</v>
      </c>
      <c r="AE59" s="38">
        <v>1.3152515071378754</v>
      </c>
      <c r="AF59" s="38">
        <v>2.0230876159593788E-2</v>
      </c>
      <c r="AG59" s="37"/>
      <c r="AH59" s="38">
        <v>0.18017994028249618</v>
      </c>
      <c r="AI59" s="38">
        <v>1.466342710537293</v>
      </c>
      <c r="AJ59" s="38">
        <v>0.16992299284913251</v>
      </c>
      <c r="AK59" s="37"/>
    </row>
    <row r="60" spans="1:40" x14ac:dyDescent="0.25">
      <c r="A60" s="3"/>
      <c r="B60" s="37"/>
      <c r="C60" s="34"/>
      <c r="D60" s="34"/>
      <c r="E60" s="34"/>
      <c r="F60" s="34"/>
      <c r="G60" s="37"/>
      <c r="H60" s="34"/>
      <c r="I60" s="34"/>
      <c r="J60" s="34"/>
      <c r="K60" s="34"/>
      <c r="L60" s="34"/>
      <c r="M60" s="34"/>
      <c r="N60" s="34"/>
      <c r="O60" s="34"/>
      <c r="P60" s="34"/>
      <c r="Q60" s="34"/>
      <c r="R60" s="34"/>
      <c r="S60" s="37"/>
      <c r="T60" s="34"/>
      <c r="U60" s="34"/>
      <c r="V60" s="34"/>
      <c r="W60" s="34"/>
      <c r="X60" s="34"/>
      <c r="Y60" s="38"/>
      <c r="Z60" s="38"/>
      <c r="AA60" s="38"/>
      <c r="AB60" s="38"/>
      <c r="AC60" s="38"/>
      <c r="AD60" s="38"/>
      <c r="AE60" s="38"/>
      <c r="AF60" s="38"/>
      <c r="AG60" s="37"/>
      <c r="AH60" s="38"/>
      <c r="AI60" s="38"/>
      <c r="AJ60" s="38"/>
      <c r="AK60" s="37"/>
    </row>
    <row r="61" spans="1:40" x14ac:dyDescent="0.25">
      <c r="A61" s="3"/>
      <c r="B61" s="37"/>
      <c r="C61" s="34"/>
      <c r="D61" s="34"/>
      <c r="E61" s="34"/>
      <c r="F61" s="34"/>
      <c r="G61" s="37"/>
      <c r="H61" s="34"/>
      <c r="I61" s="34"/>
      <c r="J61" s="34"/>
      <c r="K61" s="34"/>
      <c r="L61" s="34"/>
      <c r="M61" s="34"/>
      <c r="N61" s="34"/>
      <c r="O61" s="34"/>
      <c r="P61" s="34"/>
      <c r="Q61" s="34"/>
      <c r="R61" s="34"/>
      <c r="S61" s="37"/>
      <c r="T61" s="34"/>
      <c r="U61" s="34"/>
      <c r="V61" s="34"/>
      <c r="W61" s="34"/>
      <c r="X61" s="34"/>
      <c r="Y61" s="35" t="s">
        <v>31</v>
      </c>
      <c r="Z61" s="38">
        <v>0.36008053425249925</v>
      </c>
      <c r="AA61" s="38">
        <v>1.0093606533764472</v>
      </c>
      <c r="AB61" s="38">
        <v>0.28080395433873873</v>
      </c>
      <c r="AC61" s="38"/>
      <c r="AD61" s="38">
        <v>3.4543352126432448E-3</v>
      </c>
      <c r="AE61" s="38">
        <v>1.3157195412688718</v>
      </c>
      <c r="AF61" s="38">
        <v>2.2874058602367436E-2</v>
      </c>
      <c r="AG61" s="37"/>
      <c r="AH61" s="38">
        <v>0.1852217699452261</v>
      </c>
      <c r="AI61" s="38">
        <v>1.4688989852150722</v>
      </c>
      <c r="AJ61" s="38">
        <v>0.1747130650729205</v>
      </c>
      <c r="AK61" s="37"/>
    </row>
    <row r="62" spans="1:40" x14ac:dyDescent="0.25">
      <c r="A62" s="3"/>
      <c r="B62" s="37"/>
      <c r="C62" s="37"/>
      <c r="D62" s="37"/>
      <c r="E62" s="37"/>
      <c r="F62" s="37"/>
      <c r="G62" s="37"/>
      <c r="H62" s="37"/>
      <c r="I62" s="37"/>
      <c r="J62" s="37"/>
      <c r="K62" s="37"/>
      <c r="L62" s="37"/>
      <c r="M62" s="37"/>
      <c r="N62" s="37"/>
      <c r="O62" s="37"/>
      <c r="P62" s="37"/>
      <c r="Q62" s="37"/>
      <c r="R62" s="37"/>
      <c r="S62" s="37"/>
      <c r="T62" s="37"/>
      <c r="U62" s="38"/>
      <c r="V62" s="37"/>
      <c r="W62" s="38"/>
      <c r="X62" s="38"/>
      <c r="Y62" s="38"/>
      <c r="Z62" s="38"/>
      <c r="AA62" s="38"/>
      <c r="AB62" s="38"/>
      <c r="AC62" s="38"/>
      <c r="AD62" s="38"/>
      <c r="AE62" s="38"/>
      <c r="AF62" s="38"/>
      <c r="AG62" s="38"/>
      <c r="AH62" s="38"/>
      <c r="AI62" s="38"/>
      <c r="AJ62" s="38"/>
      <c r="AK62" s="37"/>
    </row>
    <row r="63" spans="1:40" x14ac:dyDescent="0.25">
      <c r="A63" s="3" t="s">
        <v>150</v>
      </c>
      <c r="B63" s="37" t="s">
        <v>97</v>
      </c>
      <c r="C63" s="34">
        <v>-1216.9347338100004</v>
      </c>
      <c r="D63" s="34">
        <v>-4.389480754</v>
      </c>
      <c r="E63" s="34">
        <v>-0.140959055</v>
      </c>
      <c r="F63" s="34">
        <v>-4.5304398089999998</v>
      </c>
      <c r="G63" s="37"/>
      <c r="H63" s="34">
        <v>-4.3910195219999997</v>
      </c>
      <c r="I63" s="34">
        <v>-0.135101865924</v>
      </c>
      <c r="J63" s="34">
        <v>-0.140617463922</v>
      </c>
      <c r="K63" s="34">
        <v>-4.5261213879239994</v>
      </c>
      <c r="L63" s="34">
        <v>-4.5316369859219998</v>
      </c>
      <c r="M63" s="34"/>
      <c r="N63" s="34">
        <v>-4.3894804430000001</v>
      </c>
      <c r="O63" s="34">
        <v>-0.13534625979799997</v>
      </c>
      <c r="P63" s="34">
        <v>-0.140874280421</v>
      </c>
      <c r="Q63" s="34">
        <v>-4.5248267027980003</v>
      </c>
      <c r="R63" s="34">
        <v>-4.5303547234210004</v>
      </c>
      <c r="S63" s="37"/>
      <c r="T63" s="34">
        <v>-4.3887109034999998</v>
      </c>
      <c r="U63" s="34">
        <v>-0.13546845673499996</v>
      </c>
      <c r="V63" s="34">
        <v>-0.1410026886705</v>
      </c>
      <c r="W63" s="34">
        <v>-4.5241793602350011</v>
      </c>
      <c r="X63" s="34">
        <v>-4.5297135921705003</v>
      </c>
      <c r="Y63" s="38"/>
      <c r="Z63" s="38"/>
      <c r="AA63" s="38">
        <v>2.7098502501904314</v>
      </c>
      <c r="AB63" s="38">
        <v>-0.75123989173579286</v>
      </c>
      <c r="AC63" s="38"/>
      <c r="AD63" s="38"/>
      <c r="AE63" s="38">
        <v>3.5222774662636098</v>
      </c>
      <c r="AF63" s="38">
        <v>5.3392009135082089E-2</v>
      </c>
      <c r="AG63" s="37"/>
      <c r="AH63" s="38"/>
      <c r="AI63" s="38">
        <v>3.9284910742999202</v>
      </c>
      <c r="AJ63" s="38">
        <v>0.45570795957079824</v>
      </c>
      <c r="AK63" s="37"/>
    </row>
    <row r="64" spans="1:40" x14ac:dyDescent="0.25">
      <c r="A64" s="3"/>
      <c r="B64" s="37" t="s">
        <v>98</v>
      </c>
      <c r="C64" s="34">
        <v>-1216.9348020100001</v>
      </c>
      <c r="D64" s="34">
        <v>-4.3903213230000002</v>
      </c>
      <c r="E64" s="34">
        <v>-0.141076911</v>
      </c>
      <c r="F64" s="34">
        <v>-4.5313982340000001</v>
      </c>
      <c r="G64" s="37"/>
      <c r="H64" s="34">
        <v>-4.3918480259999999</v>
      </c>
      <c r="I64" s="34">
        <v>-0.13521158217199997</v>
      </c>
      <c r="J64" s="34">
        <v>-0.14073428692200002</v>
      </c>
      <c r="K64" s="34">
        <v>-4.5270596081720003</v>
      </c>
      <c r="L64" s="34">
        <v>-4.532582312922</v>
      </c>
      <c r="M64" s="34"/>
      <c r="N64" s="34">
        <v>-4.3902966059999988</v>
      </c>
      <c r="O64" s="34">
        <v>-0.135457729758</v>
      </c>
      <c r="P64" s="34">
        <v>-0.140993241262</v>
      </c>
      <c r="Q64" s="34">
        <v>-4.5257543357579992</v>
      </c>
      <c r="R64" s="34">
        <v>-4.5312898472619985</v>
      </c>
      <c r="S64" s="37"/>
      <c r="T64" s="34">
        <v>-4.3895208959999987</v>
      </c>
      <c r="U64" s="34">
        <v>-0.135580803551</v>
      </c>
      <c r="V64" s="34">
        <v>-0.14112271843199997</v>
      </c>
      <c r="W64" s="34">
        <v>-4.5251016995509987</v>
      </c>
      <c r="X64" s="34">
        <v>-4.5306436144319981</v>
      </c>
      <c r="Y64" s="37"/>
      <c r="Z64" s="38"/>
      <c r="AA64" s="38">
        <v>2.7225289240152533</v>
      </c>
      <c r="AB64" s="38">
        <v>-0.7430207723046951</v>
      </c>
      <c r="AC64" s="38"/>
      <c r="AD64" s="38"/>
      <c r="AE64" s="38">
        <v>3.5415997638888288</v>
      </c>
      <c r="AF64" s="38">
        <v>6.8013707770027645E-2</v>
      </c>
      <c r="AG64" s="37"/>
      <c r="AH64" s="38"/>
      <c r="AI64" s="38">
        <v>3.9511351838256168</v>
      </c>
      <c r="AJ64" s="38">
        <v>0.47353094780711036</v>
      </c>
      <c r="AK64" s="37"/>
    </row>
    <row r="65" spans="1:37" x14ac:dyDescent="0.25">
      <c r="A65" s="3"/>
      <c r="B65" s="37" t="s">
        <v>94</v>
      </c>
      <c r="C65" s="34">
        <v>-1216.9356723299998</v>
      </c>
      <c r="D65" s="34">
        <v>-4.3899351640000006</v>
      </c>
      <c r="E65" s="34">
        <v>-0.14101930800000001</v>
      </c>
      <c r="F65" s="34">
        <v>-4.5309544720000003</v>
      </c>
      <c r="G65" s="37"/>
      <c r="H65" s="34">
        <v>-4.3914648160000009</v>
      </c>
      <c r="I65" s="34">
        <v>-0.13515736811199996</v>
      </c>
      <c r="J65" s="34">
        <v>-0.14067705417099999</v>
      </c>
      <c r="K65" s="34">
        <v>-4.5266221841120009</v>
      </c>
      <c r="L65" s="34">
        <v>-4.5321418701710012</v>
      </c>
      <c r="M65" s="34"/>
      <c r="N65" s="34">
        <v>-4.3899350960000003</v>
      </c>
      <c r="O65" s="34">
        <v>-0.13540242985999998</v>
      </c>
      <c r="P65" s="34">
        <v>-0.14093451756200001</v>
      </c>
      <c r="Q65" s="34">
        <v>-4.5253375258600004</v>
      </c>
      <c r="R65" s="34">
        <v>-4.5308696135620004</v>
      </c>
      <c r="S65" s="37"/>
      <c r="T65" s="34">
        <v>-4.389170236</v>
      </c>
      <c r="U65" s="34">
        <v>-0.135524960734</v>
      </c>
      <c r="V65" s="34">
        <v>-0.14106324925750002</v>
      </c>
      <c r="W65" s="34">
        <v>-4.5246951967340001</v>
      </c>
      <c r="X65" s="34">
        <v>-4.5302334852574999</v>
      </c>
      <c r="Y65" s="37"/>
      <c r="Z65" s="38"/>
      <c r="AA65" s="38">
        <v>2.7185518064545859</v>
      </c>
      <c r="AB65" s="38">
        <v>-0.74510363258568069</v>
      </c>
      <c r="AC65" s="38"/>
      <c r="AD65" s="38"/>
      <c r="AE65" s="38">
        <v>3.5246870638383099</v>
      </c>
      <c r="AF65" s="38">
        <v>5.3249476000155102E-2</v>
      </c>
      <c r="AG65" s="37"/>
      <c r="AH65" s="38"/>
      <c r="AI65" s="38">
        <v>3.9277546925301716</v>
      </c>
      <c r="AJ65" s="38">
        <v>0.45242603029307299</v>
      </c>
      <c r="AK65" s="37"/>
    </row>
    <row r="66" spans="1:37" x14ac:dyDescent="0.25">
      <c r="A66" s="3"/>
      <c r="B66" s="37" t="s">
        <v>95</v>
      </c>
      <c r="C66" s="34">
        <v>-1216.9380414299999</v>
      </c>
      <c r="D66" s="34">
        <v>-4.3901780690000001</v>
      </c>
      <c r="E66" s="34">
        <v>-0.14107639199999999</v>
      </c>
      <c r="F66" s="34">
        <v>-4.5312544609999996</v>
      </c>
      <c r="G66" s="37"/>
      <c r="H66" s="34">
        <v>-4.3917096360000007</v>
      </c>
      <c r="I66" s="34">
        <v>-0.135210324434</v>
      </c>
      <c r="J66" s="34">
        <v>-0.14073116168000002</v>
      </c>
      <c r="K66" s="34">
        <v>-4.5269199604340011</v>
      </c>
      <c r="L66" s="34">
        <v>-4.5324407976800005</v>
      </c>
      <c r="M66" s="34"/>
      <c r="N66" s="34">
        <v>-4.3901464210000007</v>
      </c>
      <c r="O66" s="34">
        <v>-0.13545853052699999</v>
      </c>
      <c r="P66" s="34">
        <v>-0.140991842118</v>
      </c>
      <c r="Q66" s="34">
        <v>-4.5256049515270007</v>
      </c>
      <c r="R66" s="34">
        <v>-4.5311382631180006</v>
      </c>
      <c r="S66" s="37"/>
      <c r="T66" s="34">
        <v>-4.3893648135000003</v>
      </c>
      <c r="U66" s="34">
        <v>-0.13558263357349998</v>
      </c>
      <c r="V66" s="34">
        <v>-0.141122182337</v>
      </c>
      <c r="W66" s="34">
        <v>-4.5249474470735009</v>
      </c>
      <c r="X66" s="34">
        <v>-4.5304869958370002</v>
      </c>
      <c r="Y66" s="38"/>
      <c r="Z66" s="38"/>
      <c r="AA66" s="38">
        <v>2.719940282919429</v>
      </c>
      <c r="AB66" s="38">
        <v>-0.74443753689902414</v>
      </c>
      <c r="AC66" s="38"/>
      <c r="AD66" s="38"/>
      <c r="AE66" s="38">
        <v>3.5451208646468126</v>
      </c>
      <c r="AF66" s="38">
        <v>7.2915274834260232E-2</v>
      </c>
      <c r="AG66" s="37"/>
      <c r="AH66" s="38"/>
      <c r="AI66" s="38">
        <v>3.9577111555102258</v>
      </c>
      <c r="AJ66" s="38">
        <v>0.48159168070118108</v>
      </c>
      <c r="AK66" s="37"/>
    </row>
    <row r="67" spans="1:37" x14ac:dyDescent="0.25">
      <c r="A67" s="3"/>
      <c r="B67" s="37" t="s">
        <v>96</v>
      </c>
      <c r="C67" s="34">
        <v>-1216.93715028</v>
      </c>
      <c r="D67" s="34">
        <v>-4.3902964470000008</v>
      </c>
      <c r="E67" s="34">
        <v>-0.14108726100000002</v>
      </c>
      <c r="F67" s="34">
        <v>-4.5313837080000008</v>
      </c>
      <c r="G67" s="37"/>
      <c r="H67" s="34">
        <v>-4.3918331980000005</v>
      </c>
      <c r="I67" s="34">
        <v>-0.13522008879900002</v>
      </c>
      <c r="J67" s="34">
        <v>-0.140742026715</v>
      </c>
      <c r="K67" s="34">
        <v>-4.5270532867990001</v>
      </c>
      <c r="L67" s="34">
        <v>-4.5325752247150009</v>
      </c>
      <c r="M67" s="34"/>
      <c r="N67" s="34">
        <v>-4.3902647469999998</v>
      </c>
      <c r="O67" s="34">
        <v>-0.135468406928</v>
      </c>
      <c r="P67" s="34">
        <v>-0.141003111579</v>
      </c>
      <c r="Q67" s="34">
        <v>-4.5257331539279999</v>
      </c>
      <c r="R67" s="34">
        <v>-4.5312678585789996</v>
      </c>
      <c r="S67" s="37"/>
      <c r="T67" s="34">
        <v>-4.3894805214999995</v>
      </c>
      <c r="U67" s="34">
        <v>-0.13559256599249997</v>
      </c>
      <c r="V67" s="34">
        <v>-0.141133654011</v>
      </c>
      <c r="W67" s="34">
        <v>-4.5250730874924994</v>
      </c>
      <c r="X67" s="34">
        <v>-4.5306141755109994</v>
      </c>
      <c r="Y67" s="38"/>
      <c r="Z67" s="38"/>
      <c r="AA67" s="38">
        <v>2.717380442629342</v>
      </c>
      <c r="AB67" s="38">
        <v>-0.74768805807133187</v>
      </c>
      <c r="AC67" s="38"/>
      <c r="AD67" s="38"/>
      <c r="AE67" s="38">
        <v>3.5457763604442358</v>
      </c>
      <c r="AF67" s="38">
        <v>7.2696612247739684E-2</v>
      </c>
      <c r="AG67" s="37"/>
      <c r="AH67" s="38"/>
      <c r="AI67" s="38">
        <v>3.9599743193519616</v>
      </c>
      <c r="AJ67" s="38">
        <v>0.48288894740699678</v>
      </c>
      <c r="AK67" s="37"/>
    </row>
    <row r="68" spans="1:37" x14ac:dyDescent="0.25">
      <c r="A68" s="3"/>
      <c r="B68" s="37"/>
      <c r="C68" s="34"/>
      <c r="D68" s="34"/>
      <c r="E68" s="34"/>
      <c r="F68" s="34"/>
      <c r="G68" s="37"/>
      <c r="H68" s="34"/>
      <c r="I68" s="34"/>
      <c r="J68" s="34"/>
      <c r="K68" s="34"/>
      <c r="L68" s="34"/>
      <c r="M68" s="34"/>
      <c r="N68" s="34"/>
      <c r="O68" s="34"/>
      <c r="P68" s="34"/>
      <c r="Q68" s="34"/>
      <c r="R68" s="34"/>
      <c r="S68" s="37"/>
      <c r="T68" s="34"/>
      <c r="U68" s="34"/>
      <c r="V68" s="34"/>
      <c r="W68" s="34"/>
      <c r="X68" s="34"/>
      <c r="Y68" s="38"/>
      <c r="Z68" s="38"/>
      <c r="AA68" s="38"/>
      <c r="AB68" s="38"/>
      <c r="AC68" s="38"/>
      <c r="AD68" s="38"/>
      <c r="AE68" s="38"/>
      <c r="AF68" s="38"/>
      <c r="AG68" s="37"/>
      <c r="AH68" s="38"/>
      <c r="AI68" s="38"/>
      <c r="AJ68" s="38"/>
      <c r="AK68" s="37"/>
    </row>
    <row r="69" spans="1:37" x14ac:dyDescent="0.25">
      <c r="A69" s="3"/>
      <c r="B69" s="37"/>
      <c r="C69" s="34"/>
      <c r="D69" s="34"/>
      <c r="E69" s="34"/>
      <c r="F69" s="34"/>
      <c r="G69" s="37"/>
      <c r="H69" s="34"/>
      <c r="I69" s="34"/>
      <c r="J69" s="34"/>
      <c r="K69" s="34"/>
      <c r="L69" s="34"/>
      <c r="M69" s="34"/>
      <c r="N69" s="34"/>
      <c r="O69" s="34"/>
      <c r="P69" s="34"/>
      <c r="Q69" s="34"/>
      <c r="R69" s="34"/>
      <c r="S69" s="37"/>
      <c r="T69" s="34"/>
      <c r="U69" s="34"/>
      <c r="V69" s="34"/>
      <c r="W69" s="34"/>
      <c r="X69" s="34"/>
      <c r="Y69" s="35" t="s">
        <v>31</v>
      </c>
      <c r="Z69" s="38"/>
      <c r="AA69" s="38">
        <v>2.717650341241808</v>
      </c>
      <c r="AB69" s="38">
        <v>0.74629797831930489</v>
      </c>
      <c r="AC69" s="38"/>
      <c r="AD69" s="38"/>
      <c r="AE69" s="38">
        <v>3.5358923038163597</v>
      </c>
      <c r="AF69" s="38">
        <v>6.4053415997452956E-2</v>
      </c>
      <c r="AG69" s="37"/>
      <c r="AH69" s="38"/>
      <c r="AI69" s="38">
        <v>3.9450132851035788</v>
      </c>
      <c r="AJ69" s="38">
        <v>0.46922911315583188</v>
      </c>
      <c r="AK69" s="37"/>
    </row>
    <row r="70" spans="1:37" x14ac:dyDescent="0.25">
      <c r="A70" s="3"/>
      <c r="B70" s="37"/>
      <c r="C70" s="37"/>
      <c r="D70" s="37"/>
      <c r="E70" s="37"/>
      <c r="F70" s="37"/>
      <c r="G70" s="37"/>
      <c r="H70" s="37"/>
      <c r="I70" s="37"/>
      <c r="J70" s="37"/>
      <c r="K70" s="37"/>
      <c r="L70" s="37"/>
      <c r="M70" s="37"/>
      <c r="N70" s="37"/>
      <c r="O70" s="37"/>
      <c r="P70" s="37"/>
      <c r="Q70" s="37"/>
      <c r="R70" s="37"/>
      <c r="S70" s="37"/>
      <c r="T70" s="37"/>
      <c r="U70" s="38"/>
      <c r="V70" s="37"/>
      <c r="W70" s="38"/>
      <c r="X70" s="38"/>
      <c r="Y70" s="38"/>
      <c r="Z70" s="38"/>
      <c r="AA70" s="38"/>
      <c r="AB70" s="38"/>
      <c r="AC70" s="38"/>
      <c r="AD70" s="38"/>
      <c r="AE70" s="38"/>
      <c r="AF70" s="38"/>
      <c r="AG70" s="38"/>
      <c r="AH70" s="38"/>
      <c r="AI70" s="38"/>
      <c r="AJ70" s="38"/>
      <c r="AK70" s="37"/>
    </row>
    <row r="71" spans="1:37" x14ac:dyDescent="0.25">
      <c r="A71" s="3" t="s">
        <v>151</v>
      </c>
      <c r="B71" s="37" t="s">
        <v>100</v>
      </c>
      <c r="C71" s="37">
        <v>-1292.9930868899999</v>
      </c>
      <c r="D71" s="34">
        <v>-4.6652311119999998</v>
      </c>
      <c r="E71" s="34">
        <v>-0.14995935599999999</v>
      </c>
      <c r="F71" s="34">
        <v>-4.8151904679999999</v>
      </c>
      <c r="G71" s="34"/>
      <c r="H71" s="34">
        <v>-4.666876255</v>
      </c>
      <c r="I71" s="34">
        <v>-0.14372099298799998</v>
      </c>
      <c r="J71" s="34">
        <v>-0.14959350739300001</v>
      </c>
      <c r="K71" s="34">
        <v>-4.8105972479880004</v>
      </c>
      <c r="L71" s="34">
        <v>-4.816469762393</v>
      </c>
      <c r="M71" s="34"/>
      <c r="N71" s="34">
        <v>-4.6652180569999997</v>
      </c>
      <c r="O71" s="34">
        <v>-0.14398392500000001</v>
      </c>
      <c r="P71" s="34">
        <v>-0.14987018869099997</v>
      </c>
      <c r="Q71" s="34">
        <v>-4.8092019819999994</v>
      </c>
      <c r="R71" s="34">
        <v>-4.8150882456909994</v>
      </c>
      <c r="S71" s="37"/>
      <c r="T71" s="34">
        <v>-4.664388958</v>
      </c>
      <c r="U71" s="34">
        <v>-0.14411539100600002</v>
      </c>
      <c r="V71" s="34">
        <v>-0.15000852933999995</v>
      </c>
      <c r="W71" s="34">
        <v>-4.8085043490059984</v>
      </c>
      <c r="X71" s="34">
        <v>-4.8143974873399991</v>
      </c>
      <c r="Y71" s="38"/>
      <c r="Z71" s="38"/>
      <c r="AA71" s="38">
        <v>2.8822891931198487</v>
      </c>
      <c r="AB71" s="38">
        <v>-0.80276938490423844</v>
      </c>
      <c r="AC71" s="38"/>
      <c r="AD71" s="38"/>
      <c r="AE71" s="38">
        <v>3.7578318556173578</v>
      </c>
      <c r="AF71" s="38">
        <v>6.4145470009804501E-2</v>
      </c>
      <c r="AG71" s="37"/>
      <c r="AH71" s="38"/>
      <c r="AI71" s="38">
        <v>4.195603186866391</v>
      </c>
      <c r="AJ71" s="38">
        <v>0.49760289746682596</v>
      </c>
      <c r="AK71" s="37"/>
    </row>
    <row r="72" spans="1:37" x14ac:dyDescent="0.25">
      <c r="A72" s="37"/>
      <c r="B72" s="37" t="s">
        <v>99</v>
      </c>
      <c r="C72" s="37">
        <v>-1292.99286222</v>
      </c>
      <c r="D72" s="34">
        <v>-4.6651161630000004</v>
      </c>
      <c r="E72" s="34">
        <v>-0.14995182100000001</v>
      </c>
      <c r="F72" s="34">
        <v>-4.8150679840000006</v>
      </c>
      <c r="G72" s="34"/>
      <c r="H72" s="34">
        <v>-4.6667469610000003</v>
      </c>
      <c r="I72" s="34">
        <v>-0.14371455814900003</v>
      </c>
      <c r="J72" s="34">
        <v>-0.14958589436600001</v>
      </c>
      <c r="K72" s="34">
        <v>-4.8104615191490003</v>
      </c>
      <c r="L72" s="34">
        <v>-4.8163328553660003</v>
      </c>
      <c r="M72" s="34"/>
      <c r="N72" s="34">
        <v>-4.6650931199999999</v>
      </c>
      <c r="O72" s="34">
        <v>-0.14397775793299999</v>
      </c>
      <c r="P72" s="34">
        <v>-0.14986242119500001</v>
      </c>
      <c r="Q72" s="34">
        <v>-4.8090708779330003</v>
      </c>
      <c r="R72" s="34">
        <v>-4.8149555411950002</v>
      </c>
      <c r="S72" s="37"/>
      <c r="T72" s="34">
        <v>-4.6642661995000001</v>
      </c>
      <c r="U72" s="34">
        <v>-0.14410935782499998</v>
      </c>
      <c r="V72" s="34">
        <v>-0.1500006846095</v>
      </c>
      <c r="W72" s="34">
        <v>-4.8083755573250002</v>
      </c>
      <c r="X72" s="34">
        <v>-4.8142668841095002</v>
      </c>
      <c r="Y72" s="38"/>
      <c r="Z72" s="38"/>
      <c r="AA72" s="38">
        <v>2.8906004554187397</v>
      </c>
      <c r="AB72" s="38">
        <v>-0.79371879844280835</v>
      </c>
      <c r="AC72" s="38"/>
      <c r="AD72" s="38"/>
      <c r="AE72" s="38">
        <v>3.7632410295503398</v>
      </c>
      <c r="AF72" s="38">
        <v>7.0558928344357424E-2</v>
      </c>
      <c r="AG72" s="37"/>
      <c r="AH72" s="38"/>
      <c r="AI72" s="38">
        <v>4.1995613166161396</v>
      </c>
      <c r="AJ72" s="38">
        <v>0.50269779173794038</v>
      </c>
      <c r="AK72" s="37"/>
    </row>
    <row r="73" spans="1:37" x14ac:dyDescent="0.25">
      <c r="A73" s="37"/>
      <c r="B73" s="37"/>
      <c r="C73" s="37"/>
      <c r="D73" s="34"/>
      <c r="E73" s="34"/>
      <c r="F73" s="34"/>
      <c r="G73" s="34"/>
      <c r="H73" s="34"/>
      <c r="I73" s="34"/>
      <c r="J73" s="34"/>
      <c r="K73" s="34"/>
      <c r="L73" s="34"/>
      <c r="M73" s="34"/>
      <c r="N73" s="34"/>
      <c r="O73" s="34"/>
      <c r="P73" s="34"/>
      <c r="Q73" s="34"/>
      <c r="R73" s="34"/>
      <c r="S73" s="37"/>
      <c r="T73" s="34"/>
      <c r="U73" s="34"/>
      <c r="V73" s="34"/>
      <c r="W73" s="34"/>
      <c r="X73" s="34"/>
      <c r="Y73" s="38"/>
      <c r="Z73" s="38"/>
      <c r="AA73" s="38"/>
      <c r="AB73" s="38"/>
      <c r="AC73" s="38"/>
      <c r="AD73" s="38"/>
      <c r="AE73" s="38"/>
      <c r="AF73" s="38"/>
      <c r="AG73" s="37"/>
      <c r="AH73" s="38"/>
      <c r="AI73" s="38"/>
      <c r="AJ73" s="38"/>
      <c r="AK73" s="37"/>
    </row>
    <row r="74" spans="1:37" x14ac:dyDescent="0.25">
      <c r="A74" s="37"/>
      <c r="B74" s="37"/>
      <c r="C74" s="37"/>
      <c r="D74" s="34"/>
      <c r="E74" s="34"/>
      <c r="F74" s="34"/>
      <c r="G74" s="34"/>
      <c r="H74" s="34"/>
      <c r="I74" s="34"/>
      <c r="J74" s="34"/>
      <c r="K74" s="34"/>
      <c r="L74" s="34"/>
      <c r="M74" s="34"/>
      <c r="N74" s="34"/>
      <c r="O74" s="34"/>
      <c r="P74" s="34"/>
      <c r="Q74" s="34"/>
      <c r="R74" s="34"/>
      <c r="S74" s="37"/>
      <c r="T74" s="34"/>
      <c r="U74" s="34"/>
      <c r="V74" s="34"/>
      <c r="W74" s="34"/>
      <c r="X74" s="34"/>
      <c r="Y74" s="35" t="s">
        <v>31</v>
      </c>
      <c r="Z74" s="38"/>
      <c r="AA74" s="38">
        <v>2.8864448242692942</v>
      </c>
      <c r="AB74" s="38">
        <v>0.79824409167352339</v>
      </c>
      <c r="AC74" s="38"/>
      <c r="AD74" s="38"/>
      <c r="AE74" s="38">
        <v>3.7605364425838488</v>
      </c>
      <c r="AF74" s="38">
        <v>6.7352199177080962E-2</v>
      </c>
      <c r="AG74" s="37"/>
      <c r="AH74" s="38"/>
      <c r="AI74" s="38">
        <v>4.1975822517412649</v>
      </c>
      <c r="AJ74" s="38">
        <v>0.50015034460238317</v>
      </c>
      <c r="AK74" s="37"/>
    </row>
    <row r="75" spans="1:37" s="37" customFormat="1" x14ac:dyDescent="0.25">
      <c r="D75" s="34"/>
      <c r="E75" s="34"/>
      <c r="F75" s="34"/>
      <c r="G75" s="34"/>
      <c r="H75" s="34"/>
      <c r="I75" s="34"/>
      <c r="J75" s="34"/>
      <c r="K75" s="34"/>
      <c r="L75" s="34"/>
      <c r="M75" s="34"/>
      <c r="N75" s="34"/>
      <c r="O75" s="34"/>
      <c r="P75" s="34"/>
      <c r="Q75" s="34"/>
      <c r="R75" s="34"/>
      <c r="T75" s="34"/>
      <c r="U75" s="34"/>
      <c r="V75" s="34"/>
      <c r="W75" s="34"/>
      <c r="X75" s="34"/>
      <c r="Y75" s="35"/>
      <c r="Z75" s="38"/>
      <c r="AA75" s="38"/>
      <c r="AB75" s="38"/>
      <c r="AC75" s="38"/>
      <c r="AD75" s="38"/>
      <c r="AE75" s="38"/>
      <c r="AF75" s="38"/>
      <c r="AH75" s="38"/>
      <c r="AI75" s="38"/>
      <c r="AJ75" s="38"/>
    </row>
    <row r="76" spans="1:37" s="37" customFormat="1" x14ac:dyDescent="0.25">
      <c r="A76" s="3" t="s">
        <v>326</v>
      </c>
      <c r="B76" s="37" t="s">
        <v>168</v>
      </c>
      <c r="C76" s="34">
        <v>-152.12037099</v>
      </c>
      <c r="D76" s="34">
        <v>-0.54755422600000003</v>
      </c>
      <c r="E76" s="34">
        <v>-1.7418862E-2</v>
      </c>
      <c r="F76" s="34">
        <v>-0.56497308800000012</v>
      </c>
      <c r="G76" s="34"/>
      <c r="H76" s="34">
        <v>-0.54774600200000001</v>
      </c>
      <c r="I76" s="34">
        <v>-1.6696105180999999E-2</v>
      </c>
      <c r="J76" s="34">
        <v>-1.7370941747000001E-2</v>
      </c>
      <c r="K76" s="34">
        <v>-0.56444210718099996</v>
      </c>
      <c r="L76" s="34">
        <v>-0.56511694374700006</v>
      </c>
      <c r="M76" s="34"/>
      <c r="N76" s="34">
        <v>-0.54755254399999997</v>
      </c>
      <c r="O76" s="34">
        <v>-1.6728446946000002E-2</v>
      </c>
      <c r="P76" s="34">
        <v>-1.7404818132E-2</v>
      </c>
      <c r="Q76" s="34">
        <v>-0.56428099094600004</v>
      </c>
      <c r="R76" s="34">
        <v>-0.56495736213199998</v>
      </c>
      <c r="T76" s="37">
        <v>-0.54745581499999996</v>
      </c>
      <c r="U76" s="37">
        <v>-1.6744617828500001E-2</v>
      </c>
      <c r="V76" s="37">
        <v>-1.74217563245E-2</v>
      </c>
      <c r="W76" s="37">
        <v>-0.56420043282850008</v>
      </c>
      <c r="X76" s="37">
        <v>-0.56487757132450001</v>
      </c>
      <c r="Z76" s="38">
        <v>-0.12034126187198547</v>
      </c>
      <c r="AA76" s="38">
        <v>0.33319550824038069</v>
      </c>
      <c r="AB76" s="38">
        <v>-9.0270847872054097E-2</v>
      </c>
      <c r="AC76" s="38"/>
      <c r="AD76" s="38">
        <v>1.0554709790366208E-3</v>
      </c>
      <c r="AE76" s="38">
        <v>0.43429747630706622</v>
      </c>
      <c r="AF76" s="38">
        <v>9.8681315658327214E-3</v>
      </c>
      <c r="AG76" s="38"/>
      <c r="AH76" s="38">
        <v>6.1753837404547672E-2</v>
      </c>
      <c r="AI76" s="38">
        <v>0.48484846034040896</v>
      </c>
      <c r="AJ76" s="38">
        <v>5.9937621284741296E-2</v>
      </c>
    </row>
    <row r="77" spans="1:37" s="37" customFormat="1" x14ac:dyDescent="0.25">
      <c r="A77" s="3"/>
      <c r="B77" s="37" t="s">
        <v>169</v>
      </c>
      <c r="C77" s="34">
        <v>-152.12050739</v>
      </c>
      <c r="D77" s="34">
        <v>-0.54731968399999997</v>
      </c>
      <c r="E77" s="34">
        <v>-1.7393432E-2</v>
      </c>
      <c r="F77" s="34">
        <v>-0.56471311599999996</v>
      </c>
      <c r="G77" s="34"/>
      <c r="H77" s="34">
        <v>-0.54750569100000002</v>
      </c>
      <c r="I77" s="34">
        <v>-1.6673712968E-2</v>
      </c>
      <c r="J77" s="34">
        <v>-1.7346838466999998E-2</v>
      </c>
      <c r="K77" s="34">
        <v>-0.56417940396799993</v>
      </c>
      <c r="L77" s="34">
        <v>-0.56485252946700004</v>
      </c>
      <c r="M77" s="34"/>
      <c r="N77" s="34">
        <v>-0.54731643799999996</v>
      </c>
      <c r="O77" s="34">
        <v>-1.6704957539999999E-2</v>
      </c>
      <c r="P77" s="34">
        <v>-1.7379266083999999E-2</v>
      </c>
      <c r="Q77" s="34">
        <v>-0.56402139553999997</v>
      </c>
      <c r="R77" s="34">
        <v>-0.56469570408399994</v>
      </c>
      <c r="T77" s="37">
        <v>-0.54722181149999993</v>
      </c>
      <c r="U77" s="37">
        <v>-1.6720579825999997E-2</v>
      </c>
      <c r="V77" s="37">
        <v>-1.7395479892499999E-2</v>
      </c>
      <c r="W77" s="37">
        <v>-0.56394239132599999</v>
      </c>
      <c r="X77" s="37">
        <v>-0.56461729139249983</v>
      </c>
      <c r="Z77" s="38">
        <v>-0.11672115956652733</v>
      </c>
      <c r="AA77" s="38">
        <v>0.33490937034432489</v>
      </c>
      <c r="AB77" s="38">
        <v>-8.7483274970488203E-2</v>
      </c>
      <c r="AC77" s="38"/>
      <c r="AD77" s="38">
        <v>2.0368958370077148E-3</v>
      </c>
      <c r="AE77" s="38">
        <v>0.43406115999436329</v>
      </c>
      <c r="AF77" s="38">
        <v>1.0926142703215045E-2</v>
      </c>
      <c r="AG77" s="38"/>
      <c r="AH77" s="38">
        <v>6.1415923538775237E-2</v>
      </c>
      <c r="AI77" s="38">
        <v>0.48363705481938252</v>
      </c>
      <c r="AJ77" s="38">
        <v>6.0130851540101504E-2</v>
      </c>
    </row>
    <row r="78" spans="1:37" s="37" customFormat="1" x14ac:dyDescent="0.25">
      <c r="A78" s="3"/>
      <c r="B78" s="37" t="s">
        <v>92</v>
      </c>
      <c r="C78" s="34">
        <v>-152.12045535999999</v>
      </c>
      <c r="D78" s="34">
        <v>-0.547364874</v>
      </c>
      <c r="E78" s="34">
        <v>-1.7403996000000001E-2</v>
      </c>
      <c r="F78" s="34">
        <v>-0.56476886999999998</v>
      </c>
      <c r="G78" s="34"/>
      <c r="H78" s="34">
        <v>-0.54755790599999998</v>
      </c>
      <c r="I78" s="34">
        <v>-1.6682363387999999E-2</v>
      </c>
      <c r="J78" s="34">
        <v>-1.7356938874E-2</v>
      </c>
      <c r="K78" s="34">
        <v>-0.56424026938799998</v>
      </c>
      <c r="L78" s="34">
        <v>-0.56491484487400001</v>
      </c>
      <c r="M78" s="34"/>
      <c r="N78" s="34">
        <v>-0.54736704599999997</v>
      </c>
      <c r="O78" s="34">
        <v>-1.6714096138000002E-2</v>
      </c>
      <c r="P78" s="34">
        <v>-1.7389880999999999E-2</v>
      </c>
      <c r="Q78" s="34">
        <v>-0.56408114213799998</v>
      </c>
      <c r="R78" s="34">
        <v>-0.56475692700000002</v>
      </c>
      <c r="T78" s="37">
        <v>-0.54727161599999996</v>
      </c>
      <c r="U78" s="37">
        <v>-1.6729962513000005E-2</v>
      </c>
      <c r="V78" s="37">
        <v>-1.7406352063000001E-2</v>
      </c>
      <c r="W78" s="37">
        <v>-0.56400157851299992</v>
      </c>
      <c r="X78" s="37">
        <v>-0.56467796806300008</v>
      </c>
      <c r="Z78" s="38">
        <v>-0.12112941380398863</v>
      </c>
      <c r="AA78" s="38">
        <v>0.33170190573581176</v>
      </c>
      <c r="AB78" s="38">
        <v>-9.1600620196323188E-2</v>
      </c>
      <c r="AC78" s="38"/>
      <c r="AD78" s="38">
        <v>-1.3629506339792785E-3</v>
      </c>
      <c r="AE78" s="38">
        <v>0.43155576681968788</v>
      </c>
      <c r="AF78" s="38">
        <v>7.4943459584741069E-3</v>
      </c>
      <c r="AG78" s="38"/>
      <c r="AH78" s="38">
        <v>5.8520280951025398E-2</v>
      </c>
      <c r="AI78" s="38">
        <v>0.48148269736166083</v>
      </c>
      <c r="AJ78" s="38">
        <v>5.7041829035837918E-2</v>
      </c>
    </row>
    <row r="79" spans="1:37" s="37" customFormat="1" x14ac:dyDescent="0.25">
      <c r="A79" s="3"/>
      <c r="B79" s="37" t="s">
        <v>170</v>
      </c>
      <c r="C79" s="34">
        <v>-152.12012443</v>
      </c>
      <c r="D79" s="34">
        <v>-0.54728829600000006</v>
      </c>
      <c r="E79" s="34">
        <v>-1.7398382E-2</v>
      </c>
      <c r="F79" s="34">
        <v>-0.56468667799999994</v>
      </c>
      <c r="G79" s="34"/>
      <c r="H79" s="34">
        <v>-0.54748295499999999</v>
      </c>
      <c r="I79" s="34">
        <v>-1.6676602813999998E-2</v>
      </c>
      <c r="J79" s="34">
        <v>-1.7352185565999999E-2</v>
      </c>
      <c r="K79" s="34">
        <v>-0.56415955781399996</v>
      </c>
      <c r="L79" s="34">
        <v>-0.56483514056599993</v>
      </c>
      <c r="M79" s="34"/>
      <c r="N79" s="34">
        <v>-0.54728333299999998</v>
      </c>
      <c r="O79" s="34">
        <v>-1.6707700663000001E-2</v>
      </c>
      <c r="P79" s="34">
        <v>-1.7384750495E-2</v>
      </c>
      <c r="Q79" s="34">
        <v>-0.56399103366300007</v>
      </c>
      <c r="R79" s="34">
        <v>-0.56466808349499997</v>
      </c>
      <c r="T79" s="37">
        <v>-0.54718352199999998</v>
      </c>
      <c r="U79" s="37">
        <v>-1.6723249587500003E-2</v>
      </c>
      <c r="V79" s="37">
        <v>-1.7401032959500001E-2</v>
      </c>
      <c r="W79" s="37">
        <v>-0.56390677158750013</v>
      </c>
      <c r="X79" s="37">
        <v>-0.5645845549595</v>
      </c>
      <c r="Z79" s="38">
        <v>-0.12215037176045633</v>
      </c>
      <c r="AA79" s="38">
        <v>0.3307729243567577</v>
      </c>
      <c r="AB79" s="38">
        <v>-9.3161670559367568E-2</v>
      </c>
      <c r="AC79" s="38"/>
      <c r="AD79" s="38">
        <v>3.1143296485501926E-3</v>
      </c>
      <c r="AE79" s="38">
        <v>0.43652343008861849</v>
      </c>
      <c r="AF79" s="38">
        <v>1.1668228535278156E-2</v>
      </c>
      <c r="AG79" s="38"/>
      <c r="AH79" s="38">
        <v>6.5746680353053463E-2</v>
      </c>
      <c r="AI79" s="38">
        <v>0.48939868295454886</v>
      </c>
      <c r="AJ79" s="38">
        <v>6.4083178082601028E-2</v>
      </c>
    </row>
    <row r="80" spans="1:37" s="37" customFormat="1" x14ac:dyDescent="0.25"/>
    <row r="81" spans="1:37" s="37" customFormat="1" x14ac:dyDescent="0.25">
      <c r="Y81" s="35" t="s">
        <v>31</v>
      </c>
      <c r="Z81" s="38">
        <v>0.12008555175073944</v>
      </c>
      <c r="AA81" s="38">
        <v>0.33264492716931876</v>
      </c>
      <c r="AB81" s="38">
        <v>9.0629103399558264E-2</v>
      </c>
      <c r="AC81" s="38"/>
      <c r="AD81" s="38">
        <v>1.8924117746434517E-3</v>
      </c>
      <c r="AE81" s="38">
        <v>0.43410945830243397</v>
      </c>
      <c r="AF81" s="38">
        <v>9.9892121907000069E-3</v>
      </c>
      <c r="AG81" s="38"/>
      <c r="AH81" s="38">
        <v>6.1859180561850441E-2</v>
      </c>
      <c r="AI81" s="38">
        <v>0.48484172386900032</v>
      </c>
      <c r="AJ81" s="38">
        <v>6.0298369985820437E-2</v>
      </c>
    </row>
    <row r="82" spans="1:37" s="37" customFormat="1" x14ac:dyDescent="0.25">
      <c r="Y82" s="35"/>
      <c r="Z82" s="38"/>
      <c r="AA82" s="38"/>
      <c r="AB82" s="38"/>
      <c r="AC82" s="38"/>
      <c r="AD82" s="38"/>
      <c r="AE82" s="38"/>
      <c r="AF82" s="38"/>
      <c r="AG82" s="38"/>
      <c r="AH82" s="38"/>
      <c r="AI82" s="38"/>
      <c r="AJ82" s="38"/>
    </row>
    <row r="83" spans="1:37" s="37" customFormat="1" x14ac:dyDescent="0.25">
      <c r="A83" s="3" t="s">
        <v>327</v>
      </c>
      <c r="B83" s="37" t="s">
        <v>88</v>
      </c>
      <c r="C83" s="34">
        <v>-456.35438366</v>
      </c>
      <c r="D83" s="34">
        <v>-1.6497326880000001</v>
      </c>
      <c r="E83" s="34">
        <v>-5.3043861999999997E-2</v>
      </c>
      <c r="F83" s="34">
        <v>-1.7027765499999998</v>
      </c>
      <c r="H83" s="34">
        <v>-1.6503365200000002</v>
      </c>
      <c r="I83" s="34">
        <v>-5.0812873540999996E-2</v>
      </c>
      <c r="J83" s="34">
        <v>-5.2874303518999993E-2</v>
      </c>
      <c r="K83" s="34">
        <v>-1.7011493935409998</v>
      </c>
      <c r="L83" s="34">
        <v>-1.703210823519</v>
      </c>
      <c r="M83" s="34"/>
      <c r="N83" s="34">
        <v>-1.649746844</v>
      </c>
      <c r="O83" s="34">
        <v>-5.0922825253999993E-2</v>
      </c>
      <c r="P83" s="34">
        <v>-5.299101844500001E-2</v>
      </c>
      <c r="Q83" s="34">
        <v>-1.7006696692539998</v>
      </c>
      <c r="R83" s="34">
        <v>-1.7027378624449998</v>
      </c>
      <c r="S83" s="34"/>
      <c r="T83" s="34">
        <v>-1.649452006</v>
      </c>
      <c r="U83" s="34">
        <v>-5.0977801110500001E-2</v>
      </c>
      <c r="V83" s="34">
        <v>-5.3049375907999997E-2</v>
      </c>
      <c r="W83" s="34">
        <v>-1.7004298071105</v>
      </c>
      <c r="X83" s="34">
        <v>-1.7025013819080002</v>
      </c>
      <c r="Z83" s="38">
        <v>-0.37891031640408618</v>
      </c>
      <c r="AA83" s="38">
        <v>1.021056136008875</v>
      </c>
      <c r="AB83" s="38">
        <v>-0.27251075877103165</v>
      </c>
      <c r="AC83" s="38"/>
      <c r="AD83" s="38">
        <v>-8.8830244819920936E-3</v>
      </c>
      <c r="AE83" s="38">
        <v>1.3220876834821327</v>
      </c>
      <c r="AF83" s="38">
        <v>2.4276808294289836E-2</v>
      </c>
      <c r="AG83" s="38"/>
      <c r="AH83" s="38">
        <v>0.17613062147905495</v>
      </c>
      <c r="AI83" s="38">
        <v>1.4726034572186222</v>
      </c>
      <c r="AJ83" s="38">
        <v>0.17267059182667191</v>
      </c>
    </row>
    <row r="84" spans="1:37" s="37" customFormat="1" x14ac:dyDescent="0.25">
      <c r="A84" s="3"/>
      <c r="B84" s="37" t="s">
        <v>90</v>
      </c>
      <c r="C84" s="34">
        <v>-456.35510562999991</v>
      </c>
      <c r="D84" s="34">
        <v>-1.6487795059999999</v>
      </c>
      <c r="E84" s="34">
        <v>-5.2958449000000005E-2</v>
      </c>
      <c r="F84" s="34">
        <v>-1.701737955</v>
      </c>
      <c r="H84" s="34">
        <v>-1.6493924709999996</v>
      </c>
      <c r="I84" s="34">
        <v>-5.0733612245000004E-2</v>
      </c>
      <c r="J84" s="34">
        <v>-5.2791263793999996E-2</v>
      </c>
      <c r="K84" s="34">
        <v>-1.7001260832449998</v>
      </c>
      <c r="L84" s="34">
        <v>-1.7021837347940001</v>
      </c>
      <c r="M84" s="34"/>
      <c r="N84" s="34">
        <v>-1.6487926509999999</v>
      </c>
      <c r="O84" s="34">
        <v>-5.0842349432999999E-2</v>
      </c>
      <c r="P84" s="34">
        <v>-5.2905263326999998E-2</v>
      </c>
      <c r="Q84" s="34">
        <v>-1.6996350004330001</v>
      </c>
      <c r="R84" s="34">
        <v>-1.7016979143269999</v>
      </c>
      <c r="S84" s="34"/>
      <c r="T84" s="34">
        <v>-1.6484927410000003</v>
      </c>
      <c r="U84" s="34">
        <v>-5.0896718027E-2</v>
      </c>
      <c r="V84" s="34">
        <v>-5.2962263093500009E-2</v>
      </c>
      <c r="W84" s="34">
        <v>-1.699389459027</v>
      </c>
      <c r="X84" s="34">
        <v>-1.7014550040935001</v>
      </c>
      <c r="Z84" s="38">
        <v>-0.38464136066733889</v>
      </c>
      <c r="AA84" s="38">
        <v>1.011464839044308</v>
      </c>
      <c r="AB84" s="38">
        <v>-0.27973105564308531</v>
      </c>
      <c r="AC84" s="38"/>
      <c r="AD84" s="38">
        <v>-8.2486123775299333E-3</v>
      </c>
      <c r="AE84" s="38">
        <v>1.3196239688608471</v>
      </c>
      <c r="AF84" s="38">
        <v>2.5125902693968201E-2</v>
      </c>
      <c r="AG84" s="38"/>
      <c r="AH84" s="38">
        <v>0.17994776176723523</v>
      </c>
      <c r="AI84" s="38">
        <v>1.4737035337692559</v>
      </c>
      <c r="AJ84" s="38">
        <v>0.17755438186228595</v>
      </c>
    </row>
    <row r="85" spans="1:37" s="37" customFormat="1" x14ac:dyDescent="0.25">
      <c r="A85" s="3"/>
      <c r="B85" s="37" t="s">
        <v>89</v>
      </c>
      <c r="C85" s="34">
        <v>-456.35478269999999</v>
      </c>
      <c r="D85" s="34">
        <v>-1.6495275140000001</v>
      </c>
      <c r="E85" s="34">
        <v>-5.3022341000000001E-2</v>
      </c>
      <c r="F85" s="34">
        <v>-1.702549855</v>
      </c>
      <c r="H85" s="34">
        <v>-1.650142813</v>
      </c>
      <c r="I85" s="34">
        <v>-5.0792835721999996E-2</v>
      </c>
      <c r="J85" s="34">
        <v>-5.2853796099999996E-2</v>
      </c>
      <c r="K85" s="34">
        <v>-1.700935648722</v>
      </c>
      <c r="L85" s="34">
        <v>-1.7029966090999999</v>
      </c>
      <c r="M85" s="34"/>
      <c r="N85" s="34">
        <v>-1.649539096</v>
      </c>
      <c r="O85" s="34">
        <v>-5.0902247219999995E-2</v>
      </c>
      <c r="P85" s="34">
        <v>-5.2963138561999995E-2</v>
      </c>
      <c r="Q85" s="34">
        <v>-1.7004413432200001</v>
      </c>
      <c r="R85" s="34">
        <v>-1.702502234562</v>
      </c>
      <c r="S85" s="34"/>
      <c r="T85" s="34">
        <v>-1.6492372375000002</v>
      </c>
      <c r="U85" s="34">
        <v>-5.0956952968999998E-2</v>
      </c>
      <c r="V85" s="34">
        <v>-5.3017809793000005E-2</v>
      </c>
      <c r="W85" s="34">
        <v>-1.7001941904690003</v>
      </c>
      <c r="X85" s="34">
        <v>-1.7022550472929998</v>
      </c>
      <c r="Z85" s="38">
        <v>-0.38610596784043888</v>
      </c>
      <c r="AA85" s="38">
        <v>1.0129297744046528</v>
      </c>
      <c r="AB85" s="38">
        <v>-0.28034244191391638</v>
      </c>
      <c r="AC85" s="38"/>
      <c r="AD85" s="38">
        <v>-7.2678150289714246E-3</v>
      </c>
      <c r="AE85" s="38">
        <v>1.3231111728118681</v>
      </c>
      <c r="AF85" s="38">
        <v>2.9882277239158241E-2</v>
      </c>
      <c r="AG85" s="38"/>
      <c r="AH85" s="38">
        <v>0.18215126137669263</v>
      </c>
      <c r="AI85" s="38">
        <v>1.4782018720153363</v>
      </c>
      <c r="AJ85" s="38">
        <v>0.18499463681583489</v>
      </c>
    </row>
    <row r="86" spans="1:37" s="37" customFormat="1" x14ac:dyDescent="0.25">
      <c r="A86" s="3"/>
      <c r="B86" s="37" t="s">
        <v>91</v>
      </c>
      <c r="C86" s="34">
        <v>-456.35496781000006</v>
      </c>
      <c r="D86" s="34">
        <v>-1.6497175319999999</v>
      </c>
      <c r="E86" s="34">
        <v>-5.3025352999999997E-2</v>
      </c>
      <c r="F86" s="34">
        <v>-1.7027428850000002</v>
      </c>
      <c r="H86" s="34">
        <v>-1.650336969</v>
      </c>
      <c r="I86" s="34">
        <v>-5.0793292455999992E-2</v>
      </c>
      <c r="J86" s="34">
        <v>-5.2848431192000001E-2</v>
      </c>
      <c r="K86" s="34">
        <v>-1.7011302614559998</v>
      </c>
      <c r="L86" s="34">
        <v>-1.7031854001919999</v>
      </c>
      <c r="M86" s="34"/>
      <c r="N86" s="34">
        <v>-1.6497336200000001</v>
      </c>
      <c r="O86" s="34">
        <v>-5.0905093396000002E-2</v>
      </c>
      <c r="P86" s="34">
        <v>-5.2966629254000003E-2</v>
      </c>
      <c r="Q86" s="34">
        <v>-1.7006387133960001</v>
      </c>
      <c r="R86" s="34">
        <v>-1.702700249254</v>
      </c>
      <c r="S86" s="34"/>
      <c r="T86" s="34">
        <v>-1.6494319454999999</v>
      </c>
      <c r="U86" s="34">
        <v>-5.0960993866000004E-2</v>
      </c>
      <c r="V86" s="34">
        <v>-5.3025728285000004E-2</v>
      </c>
      <c r="W86" s="34">
        <v>-1.700392939366</v>
      </c>
      <c r="X86" s="34">
        <v>-1.7024576737849999</v>
      </c>
      <c r="Z86" s="38">
        <v>-0.38870260215156993</v>
      </c>
      <c r="AA86" s="38">
        <v>1.0119365937839064</v>
      </c>
      <c r="AB86" s="38">
        <v>-0.27768248687418695</v>
      </c>
      <c r="AC86" s="38"/>
      <c r="AD86" s="38">
        <v>-1.009537283612031E-2</v>
      </c>
      <c r="AE86" s="38">
        <v>1.3203876711402409</v>
      </c>
      <c r="AF86" s="38">
        <v>2.6754335654689675E-2</v>
      </c>
      <c r="AG86" s="38"/>
      <c r="AH86" s="38">
        <v>0.17920824182174386</v>
      </c>
      <c r="AI86" s="38">
        <v>1.4746132098186171</v>
      </c>
      <c r="AJ86" s="38">
        <v>0.17897274691919765</v>
      </c>
    </row>
    <row r="87" spans="1:37" s="37" customFormat="1" x14ac:dyDescent="0.25">
      <c r="A87" s="3"/>
      <c r="B87" s="37" t="s">
        <v>92</v>
      </c>
      <c r="C87" s="34">
        <v>-456.35496143</v>
      </c>
      <c r="D87" s="34">
        <v>-1.6489238149999998</v>
      </c>
      <c r="E87" s="34">
        <v>-5.2976666999999998E-2</v>
      </c>
      <c r="F87" s="34">
        <v>-1.7019004820000001</v>
      </c>
      <c r="H87" s="34">
        <v>-1.6495459830000001</v>
      </c>
      <c r="I87" s="34">
        <v>-5.0748665037999997E-2</v>
      </c>
      <c r="J87" s="34">
        <v>-5.2807174177000003E-2</v>
      </c>
      <c r="K87" s="34">
        <v>-1.7002946480379999</v>
      </c>
      <c r="L87" s="34">
        <v>-1.7023531571770001</v>
      </c>
      <c r="M87" s="34"/>
      <c r="N87" s="34">
        <v>-1.6489353769999999</v>
      </c>
      <c r="O87" s="34">
        <v>-5.0859261199999992E-2</v>
      </c>
      <c r="P87" s="34">
        <v>-5.2917862008E-2</v>
      </c>
      <c r="Q87" s="34">
        <v>-1.6997946382</v>
      </c>
      <c r="R87" s="34">
        <v>-1.7018532390080001</v>
      </c>
      <c r="S87" s="34"/>
      <c r="T87" s="34">
        <v>-1.6486300740000002</v>
      </c>
      <c r="U87" s="34">
        <v>-5.0914559280999992E-2</v>
      </c>
      <c r="V87" s="34">
        <v>-5.2973205923500001E-2</v>
      </c>
      <c r="W87" s="34">
        <v>-1.699544633281</v>
      </c>
      <c r="X87" s="34">
        <v>-1.7016032799234999</v>
      </c>
      <c r="Z87" s="38">
        <v>-0.39041633059616071</v>
      </c>
      <c r="AA87" s="38">
        <v>1.0076760665777662</v>
      </c>
      <c r="AB87" s="38">
        <v>-0.28405797398167126</v>
      </c>
      <c r="AC87" s="38"/>
      <c r="AD87" s="38">
        <v>-7.2552648390476976E-3</v>
      </c>
      <c r="AE87" s="38">
        <v>1.321436990016174</v>
      </c>
      <c r="AF87" s="38">
        <v>2.9645426288414621E-2</v>
      </c>
      <c r="AG87" s="38"/>
      <c r="AH87" s="38">
        <v>0.1843252680392998</v>
      </c>
      <c r="AI87" s="38">
        <v>1.4783174517353779</v>
      </c>
      <c r="AJ87" s="38">
        <v>0.18649712642359692</v>
      </c>
    </row>
    <row r="88" spans="1:37" s="37" customFormat="1" x14ac:dyDescent="0.25">
      <c r="A88" s="3"/>
      <c r="B88" s="37" t="s">
        <v>93</v>
      </c>
      <c r="C88" s="34">
        <v>-456.35459385999997</v>
      </c>
      <c r="D88" s="34">
        <v>-1.6500455310000002</v>
      </c>
      <c r="E88" s="34">
        <v>-5.3054032000000001E-2</v>
      </c>
      <c r="F88" s="34">
        <v>-1.7030995630000003</v>
      </c>
      <c r="H88" s="34">
        <v>-1.6506637309999999</v>
      </c>
      <c r="I88" s="34">
        <v>-5.0818202364000004E-2</v>
      </c>
      <c r="J88" s="34">
        <v>-5.2876922840999999E-2</v>
      </c>
      <c r="K88" s="34">
        <v>-1.7014819333640001</v>
      </c>
      <c r="L88" s="34">
        <v>-1.7035406538410001</v>
      </c>
      <c r="M88" s="34"/>
      <c r="N88" s="34">
        <v>-1.6500666830000001</v>
      </c>
      <c r="O88" s="34">
        <v>-5.0930709179999999E-2</v>
      </c>
      <c r="P88" s="34">
        <v>-5.2995285730000001E-2</v>
      </c>
      <c r="Q88" s="34">
        <v>-1.7009973921799999</v>
      </c>
      <c r="R88" s="34">
        <v>-1.7030619687300002</v>
      </c>
      <c r="S88" s="34"/>
      <c r="T88" s="34">
        <v>-1.6497681589999997</v>
      </c>
      <c r="U88" s="34">
        <v>-5.0986962588E-2</v>
      </c>
      <c r="V88" s="34">
        <v>-5.3054467174500006E-2</v>
      </c>
      <c r="W88" s="34">
        <v>-1.7007551215879999</v>
      </c>
      <c r="X88" s="34">
        <v>-1.7028226261744999</v>
      </c>
      <c r="Z88" s="38">
        <v>-0.38792637289979925</v>
      </c>
      <c r="AA88" s="38">
        <v>1.0150779640716714</v>
      </c>
      <c r="AB88" s="38">
        <v>-0.27678869309033083</v>
      </c>
      <c r="AC88" s="38"/>
      <c r="AD88" s="38">
        <v>-1.3273080943980392E-2</v>
      </c>
      <c r="AE88" s="38">
        <v>1.3191321601730506</v>
      </c>
      <c r="AF88" s="38">
        <v>2.3590761570667296E-2</v>
      </c>
      <c r="AG88" s="38"/>
      <c r="AH88" s="38">
        <v>0.17405356503427738</v>
      </c>
      <c r="AI88" s="38">
        <v>1.4711592582236706</v>
      </c>
      <c r="AJ88" s="38">
        <v>0.17378048890137537</v>
      </c>
    </row>
    <row r="89" spans="1:37" s="37" customFormat="1" x14ac:dyDescent="0.25">
      <c r="Y89" s="35"/>
      <c r="Z89" s="38"/>
      <c r="AA89" s="38"/>
      <c r="AB89" s="38"/>
      <c r="AC89" s="38"/>
      <c r="AD89" s="38"/>
      <c r="AE89" s="38"/>
      <c r="AF89" s="38"/>
      <c r="AG89" s="38"/>
      <c r="AH89" s="38"/>
      <c r="AI89" s="38"/>
      <c r="AJ89" s="38"/>
    </row>
    <row r="90" spans="1:37" s="37" customFormat="1" x14ac:dyDescent="0.25">
      <c r="Y90" s="35" t="s">
        <v>31</v>
      </c>
      <c r="Z90" s="38">
        <v>0.38611715842656563</v>
      </c>
      <c r="AA90" s="38">
        <v>1.0133568956485302</v>
      </c>
      <c r="AB90" s="38">
        <v>0.27851890171237043</v>
      </c>
      <c r="AC90" s="38"/>
      <c r="AD90" s="38">
        <v>9.1705284179403098E-3</v>
      </c>
      <c r="AE90" s="38">
        <v>1.320963274414052</v>
      </c>
      <c r="AF90" s="38">
        <v>2.6545918623531315E-2</v>
      </c>
      <c r="AG90" s="38"/>
      <c r="AH90" s="38">
        <v>0.17930278658638399</v>
      </c>
      <c r="AI90" s="38">
        <v>1.4747664637968134</v>
      </c>
      <c r="AJ90" s="38">
        <v>0.1790783287914938</v>
      </c>
    </row>
    <row r="91" spans="1:37" s="37" customFormat="1" x14ac:dyDescent="0.25">
      <c r="Y91" s="35"/>
      <c r="Z91" s="38"/>
      <c r="AA91" s="38"/>
      <c r="AB91" s="38"/>
      <c r="AC91" s="38"/>
      <c r="AD91" s="38"/>
      <c r="AE91" s="38"/>
      <c r="AF91" s="38"/>
      <c r="AH91" s="38"/>
      <c r="AI91" s="38"/>
      <c r="AJ91" s="38"/>
    </row>
    <row r="92" spans="1:37" s="37" customFormat="1" x14ac:dyDescent="0.25">
      <c r="A92" s="23" t="s">
        <v>328</v>
      </c>
    </row>
    <row r="93" spans="1:37" s="37" customFormat="1" x14ac:dyDescent="0.25">
      <c r="D93" s="34"/>
      <c r="E93" s="34"/>
      <c r="F93" s="34"/>
      <c r="G93" s="34"/>
      <c r="H93" s="34"/>
      <c r="I93" s="34"/>
      <c r="J93" s="34"/>
      <c r="K93" s="34"/>
      <c r="L93" s="34"/>
      <c r="M93" s="34"/>
      <c r="N93" s="34"/>
      <c r="O93" s="34"/>
      <c r="P93" s="34"/>
      <c r="Q93" s="34"/>
      <c r="R93" s="34"/>
      <c r="T93" s="34"/>
      <c r="U93" s="34"/>
      <c r="V93" s="34"/>
      <c r="W93" s="34"/>
      <c r="X93" s="34"/>
      <c r="Y93" s="35"/>
      <c r="Z93" s="38"/>
      <c r="AA93" s="38"/>
      <c r="AB93" s="38"/>
      <c r="AC93" s="38"/>
      <c r="AD93" s="38"/>
      <c r="AE93" s="38"/>
      <c r="AF93" s="38"/>
      <c r="AH93" s="38"/>
      <c r="AI93" s="38"/>
      <c r="AJ93" s="38"/>
    </row>
    <row r="94" spans="1:37" s="37" customFormat="1" x14ac:dyDescent="0.25">
      <c r="D94" s="34"/>
      <c r="E94" s="34"/>
      <c r="F94" s="34"/>
      <c r="G94" s="34"/>
      <c r="H94" s="34"/>
      <c r="I94" s="34"/>
      <c r="J94" s="34"/>
      <c r="K94" s="34"/>
      <c r="L94" s="34"/>
      <c r="M94" s="34"/>
      <c r="N94" s="34"/>
      <c r="O94" s="34"/>
      <c r="P94" s="34"/>
      <c r="Q94" s="34"/>
      <c r="R94" s="34"/>
      <c r="T94" s="34"/>
      <c r="U94" s="34"/>
      <c r="V94" s="34"/>
      <c r="W94" s="34"/>
      <c r="X94" s="34"/>
      <c r="Y94" s="35"/>
      <c r="Z94" s="38"/>
      <c r="AA94" s="38"/>
      <c r="AB94" s="38"/>
      <c r="AC94" s="38"/>
      <c r="AD94" s="38"/>
      <c r="AE94" s="38"/>
      <c r="AF94" s="38"/>
      <c r="AH94" s="38"/>
      <c r="AI94" s="38"/>
      <c r="AJ94" s="38"/>
    </row>
    <row r="95" spans="1:37" x14ac:dyDescent="0.25">
      <c r="A95" s="3" t="s">
        <v>269</v>
      </c>
      <c r="B95" s="37"/>
      <c r="C95" s="37"/>
      <c r="D95" s="15"/>
      <c r="E95" s="15"/>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row>
    <row r="96" spans="1:37" x14ac:dyDescent="0.25">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row>
    <row r="97" spans="1:37" x14ac:dyDescent="0.25">
      <c r="A97" s="37"/>
      <c r="B97" s="37"/>
      <c r="C97" s="37"/>
      <c r="D97" s="3" t="s">
        <v>1</v>
      </c>
      <c r="E97" s="37"/>
      <c r="F97" s="37"/>
      <c r="G97" s="37"/>
      <c r="H97" s="3" t="s">
        <v>19</v>
      </c>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row>
    <row r="98" spans="1:37" x14ac:dyDescent="0.25">
      <c r="A98" s="37"/>
      <c r="B98" s="37"/>
      <c r="C98" s="37"/>
      <c r="D98" s="37"/>
      <c r="E98" s="37"/>
      <c r="F98" s="37"/>
      <c r="G98" s="37"/>
      <c r="H98" s="3" t="s">
        <v>23</v>
      </c>
      <c r="I98" s="37"/>
      <c r="J98" s="37"/>
      <c r="K98" s="37"/>
      <c r="L98" s="37"/>
      <c r="M98" s="37"/>
      <c r="N98" s="3" t="s">
        <v>25</v>
      </c>
      <c r="O98" s="37"/>
      <c r="P98" s="37"/>
      <c r="Q98" s="37"/>
      <c r="R98" s="37"/>
      <c r="S98" s="37"/>
      <c r="T98" s="3" t="s">
        <v>38</v>
      </c>
      <c r="U98" s="37"/>
      <c r="V98" s="37"/>
      <c r="W98" s="37"/>
      <c r="X98" s="37"/>
      <c r="Y98" s="37"/>
      <c r="Z98" s="37"/>
      <c r="AA98" s="37"/>
      <c r="AB98" s="37"/>
      <c r="AC98" s="37"/>
      <c r="AD98" s="37"/>
      <c r="AE98" s="37"/>
      <c r="AF98" s="37"/>
      <c r="AG98" s="37"/>
      <c r="AH98" s="37"/>
      <c r="AI98" s="37"/>
      <c r="AJ98" s="37"/>
      <c r="AK98" s="37"/>
    </row>
    <row r="99" spans="1:37" x14ac:dyDescent="0.25">
      <c r="A99" s="37"/>
      <c r="B99" s="37"/>
      <c r="C99" s="35" t="s">
        <v>24</v>
      </c>
      <c r="D99" s="35" t="s">
        <v>22</v>
      </c>
      <c r="E99" s="35" t="s">
        <v>1</v>
      </c>
      <c r="F99" s="4"/>
      <c r="G99" s="35"/>
      <c r="H99" s="4" t="s">
        <v>22</v>
      </c>
      <c r="I99" s="4" t="s">
        <v>27</v>
      </c>
      <c r="J99" s="4" t="s">
        <v>28</v>
      </c>
      <c r="K99" s="37"/>
      <c r="L99" s="37"/>
      <c r="M99" s="37"/>
      <c r="N99" s="4" t="s">
        <v>22</v>
      </c>
      <c r="O99" s="4" t="s">
        <v>27</v>
      </c>
      <c r="P99" s="4" t="s">
        <v>28</v>
      </c>
      <c r="Q99" s="37"/>
      <c r="R99" s="37"/>
      <c r="S99" s="37"/>
      <c r="T99" s="4" t="s">
        <v>22</v>
      </c>
      <c r="U99" s="4" t="s">
        <v>27</v>
      </c>
      <c r="V99" s="4" t="s">
        <v>28</v>
      </c>
      <c r="W99" s="37"/>
      <c r="X99" s="37"/>
      <c r="Y99" s="37"/>
      <c r="Z99" s="37"/>
      <c r="AA99" s="37"/>
      <c r="AB99" s="37"/>
      <c r="AC99" s="37"/>
      <c r="AD99" s="37"/>
      <c r="AE99" s="37"/>
      <c r="AF99" s="37"/>
      <c r="AG99" s="37"/>
      <c r="AH99" s="37"/>
      <c r="AI99" s="37"/>
      <c r="AJ99" s="37"/>
      <c r="AK99" s="37"/>
    </row>
    <row r="100" spans="1:37" x14ac:dyDescent="0.25">
      <c r="A100" s="3" t="s">
        <v>136</v>
      </c>
      <c r="B100" s="37" t="s">
        <v>168</v>
      </c>
      <c r="C100" s="38">
        <v>-3.6967400407406918</v>
      </c>
      <c r="D100" s="38">
        <v>-4.9851488212356392</v>
      </c>
      <c r="E100" s="38">
        <v>-5.2428123795591395</v>
      </c>
      <c r="F100" s="38"/>
      <c r="G100" s="38"/>
      <c r="H100" s="38">
        <v>-4.9203973709496545</v>
      </c>
      <c r="I100" s="38">
        <v>-5.1129097635932776</v>
      </c>
      <c r="J100" s="38">
        <v>-5.121928227843231</v>
      </c>
      <c r="K100" s="37"/>
      <c r="L100" s="37"/>
      <c r="M100" s="37"/>
      <c r="N100" s="38">
        <v>-4.9511246286362312</v>
      </c>
      <c r="O100" s="38">
        <v>-5.1742280880695306</v>
      </c>
      <c r="P100" s="38">
        <v>-5.1851683346762565</v>
      </c>
      <c r="Q100" s="37"/>
      <c r="R100" s="37"/>
      <c r="S100" s="37"/>
      <c r="T100" s="38">
        <v>-4.9664882574795186</v>
      </c>
      <c r="U100" s="38">
        <v>-5.2048872503076575</v>
      </c>
      <c r="V100" s="38">
        <v>-5.2167883880927679</v>
      </c>
      <c r="W100" s="37"/>
      <c r="X100" s="37"/>
      <c r="Y100" s="37"/>
      <c r="Z100" s="37"/>
      <c r="AA100" s="37"/>
      <c r="AB100" s="37"/>
      <c r="AC100" s="37"/>
      <c r="AD100" s="37"/>
      <c r="AE100" s="37"/>
      <c r="AF100" s="37"/>
      <c r="AG100" s="37"/>
      <c r="AH100" s="37"/>
      <c r="AI100" s="37"/>
      <c r="AJ100" s="37"/>
      <c r="AK100" s="37"/>
    </row>
    <row r="101" spans="1:37" x14ac:dyDescent="0.25">
      <c r="A101" s="3"/>
      <c r="B101" s="37" t="s">
        <v>169</v>
      </c>
      <c r="C101" s="38">
        <v>-3.313463513220313</v>
      </c>
      <c r="D101" s="38">
        <v>-4.3910284742057764</v>
      </c>
      <c r="E101" s="38">
        <v>-4.6009147142182769</v>
      </c>
      <c r="F101" s="38"/>
      <c r="G101" s="38"/>
      <c r="H101" s="38">
        <v>-4.3403966151793663</v>
      </c>
      <c r="I101" s="38">
        <v>-4.4931629112633678</v>
      </c>
      <c r="J101" s="38">
        <v>-4.4983520452252712</v>
      </c>
      <c r="K101" s="37"/>
      <c r="L101" s="37"/>
      <c r="M101" s="37"/>
      <c r="N101" s="38">
        <v>-4.3670463161348243</v>
      </c>
      <c r="O101" s="38">
        <v>-4.5499623898552324</v>
      </c>
      <c r="P101" s="38">
        <v>-4.5563038803804092</v>
      </c>
      <c r="Q101" s="37"/>
      <c r="R101" s="37"/>
      <c r="S101" s="37"/>
      <c r="T101" s="38">
        <v>-4.3803711666125196</v>
      </c>
      <c r="U101" s="38">
        <v>-4.5783621291511309</v>
      </c>
      <c r="V101" s="38">
        <v>-4.5852797979579449</v>
      </c>
      <c r="W101" s="37"/>
      <c r="X101" s="37"/>
      <c r="Y101" s="37"/>
      <c r="Z101" s="37"/>
      <c r="AA101" s="37"/>
      <c r="AB101" s="37"/>
      <c r="AC101" s="37"/>
      <c r="AD101" s="37"/>
      <c r="AE101" s="37"/>
      <c r="AF101" s="37"/>
      <c r="AG101" s="37"/>
      <c r="AH101" s="37"/>
      <c r="AI101" s="37"/>
      <c r="AJ101" s="37"/>
      <c r="AK101" s="37"/>
    </row>
    <row r="102" spans="1:37" x14ac:dyDescent="0.25">
      <c r="A102" s="3"/>
      <c r="B102" s="37" t="s">
        <v>92</v>
      </c>
      <c r="C102" s="38">
        <v>-2.7553691141168297</v>
      </c>
      <c r="D102" s="38">
        <v>-4.1116712849642978</v>
      </c>
      <c r="E102" s="38">
        <v>-4.3692733473567982</v>
      </c>
      <c r="F102" s="38"/>
      <c r="G102" s="38"/>
      <c r="H102" s="38">
        <v>-4.0510664174542903</v>
      </c>
      <c r="I102" s="38">
        <v>-4.2368114884884909</v>
      </c>
      <c r="J102" s="38">
        <v>-4.2463817212142807</v>
      </c>
      <c r="K102" s="37"/>
      <c r="L102" s="37"/>
      <c r="M102" s="37"/>
      <c r="N102" s="38">
        <v>-4.082498368309361</v>
      </c>
      <c r="O102" s="38">
        <v>-4.3043206190061696</v>
      </c>
      <c r="P102" s="38">
        <v>-4.3158657766132684</v>
      </c>
      <c r="Q102" s="37"/>
      <c r="R102" s="37"/>
      <c r="S102" s="37"/>
      <c r="T102" s="38">
        <v>-4.0982143437368626</v>
      </c>
      <c r="U102" s="38">
        <v>-4.3380751842649756</v>
      </c>
      <c r="V102" s="38">
        <v>-4.3506078043127294</v>
      </c>
      <c r="W102" s="37"/>
      <c r="X102" s="37"/>
      <c r="Y102" s="37"/>
      <c r="Z102" s="37"/>
      <c r="AA102" s="37"/>
      <c r="AB102" s="37"/>
      <c r="AC102" s="37"/>
      <c r="AD102" s="37"/>
      <c r="AE102" s="37"/>
      <c r="AF102" s="37"/>
      <c r="AG102" s="37"/>
      <c r="AH102" s="37"/>
      <c r="AI102" s="37"/>
      <c r="AJ102" s="37"/>
      <c r="AK102" s="37"/>
    </row>
    <row r="103" spans="1:37" x14ac:dyDescent="0.25">
      <c r="A103" s="3"/>
      <c r="B103" s="37" t="s">
        <v>170</v>
      </c>
      <c r="C103" s="38">
        <v>-2.5531855532350511</v>
      </c>
      <c r="D103" s="38">
        <v>-3.2715427410975426</v>
      </c>
      <c r="E103" s="38">
        <v>-3.4091593395045421</v>
      </c>
      <c r="F103" s="38"/>
      <c r="G103" s="38"/>
      <c r="H103" s="38">
        <v>-3.2278078389855729</v>
      </c>
      <c r="I103" s="38">
        <v>-3.3202747511068536</v>
      </c>
      <c r="J103" s="38">
        <v>-3.3216287051371505</v>
      </c>
      <c r="K103" s="37"/>
      <c r="L103" s="37"/>
      <c r="M103" s="37"/>
      <c r="N103" s="38">
        <v>-3.2472769487326012</v>
      </c>
      <c r="O103" s="38">
        <v>-3.3624695566530329</v>
      </c>
      <c r="P103" s="38">
        <v>-3.3651116684600249</v>
      </c>
      <c r="Q103" s="37"/>
      <c r="R103" s="37"/>
      <c r="S103" s="37"/>
      <c r="T103" s="38">
        <v>-3.2570115036061154</v>
      </c>
      <c r="U103" s="38">
        <v>-3.3835669594261226</v>
      </c>
      <c r="V103" s="38">
        <v>-3.3868531501214623</v>
      </c>
      <c r="W103" s="37"/>
      <c r="X103" s="37"/>
      <c r="Y103" s="37"/>
      <c r="Z103" s="37"/>
      <c r="AA103" s="37"/>
      <c r="AB103" s="37"/>
      <c r="AC103" s="37"/>
      <c r="AD103" s="37"/>
      <c r="AE103" s="37"/>
      <c r="AF103" s="37"/>
      <c r="AG103" s="37"/>
      <c r="AH103" s="37"/>
      <c r="AI103" s="37"/>
      <c r="AJ103" s="37"/>
      <c r="AK103" s="37"/>
    </row>
    <row r="104" spans="1:37" x14ac:dyDescent="0.25">
      <c r="A104" s="3"/>
      <c r="B104" s="37"/>
      <c r="C104" s="38"/>
      <c r="D104" s="37"/>
      <c r="E104" s="38"/>
      <c r="F104" s="37"/>
      <c r="G104" s="38"/>
      <c r="H104" s="38"/>
      <c r="I104" s="38"/>
      <c r="J104" s="38"/>
      <c r="K104" s="38"/>
      <c r="L104" s="37"/>
      <c r="M104" s="37"/>
      <c r="N104" s="38"/>
      <c r="O104" s="38"/>
      <c r="P104" s="38"/>
      <c r="Q104" s="38"/>
      <c r="R104" s="37"/>
      <c r="S104" s="37"/>
      <c r="T104" s="38"/>
      <c r="U104" s="22"/>
      <c r="V104" s="22"/>
      <c r="W104" s="37"/>
      <c r="X104" s="37"/>
      <c r="Y104" s="37"/>
      <c r="Z104" s="37"/>
      <c r="AA104" s="37"/>
      <c r="AB104" s="37"/>
      <c r="AC104" s="37"/>
      <c r="AD104" s="37"/>
      <c r="AE104" s="37"/>
      <c r="AF104" s="37"/>
      <c r="AG104" s="37"/>
      <c r="AH104" s="37"/>
      <c r="AI104" s="37"/>
      <c r="AJ104" s="37"/>
      <c r="AK104" s="37"/>
    </row>
    <row r="105" spans="1:37" x14ac:dyDescent="0.25">
      <c r="A105" s="3" t="s">
        <v>140</v>
      </c>
      <c r="B105" s="37" t="s">
        <v>88</v>
      </c>
      <c r="C105" s="38">
        <v>-33.030418354559288</v>
      </c>
      <c r="D105" s="38">
        <v>-45.929049947190883</v>
      </c>
      <c r="E105" s="38">
        <v>-48.65155827132439</v>
      </c>
      <c r="F105" s="38"/>
      <c r="G105" s="38"/>
      <c r="H105" s="38">
        <v>-45.416394138485273</v>
      </c>
      <c r="I105" s="38">
        <v>-47.431383241707067</v>
      </c>
      <c r="J105" s="38">
        <v>-47.550831283338908</v>
      </c>
      <c r="K105" s="38"/>
      <c r="L105" s="37"/>
      <c r="M105" s="37"/>
      <c r="N105" s="38">
        <v>-45.704158700014304</v>
      </c>
      <c r="O105" s="38">
        <v>-48.0423667707419</v>
      </c>
      <c r="P105" s="38">
        <v>-48.182998092959437</v>
      </c>
      <c r="Q105" s="38"/>
      <c r="R105" s="37"/>
      <c r="S105" s="37"/>
      <c r="T105" s="38">
        <v>-45.848040980778883</v>
      </c>
      <c r="U105" s="38">
        <v>-48.347858535259384</v>
      </c>
      <c r="V105" s="38">
        <v>-48.499081497769772</v>
      </c>
      <c r="W105" s="37"/>
      <c r="X105" s="37"/>
      <c r="Y105" s="37"/>
      <c r="Z105" s="37"/>
      <c r="AA105" s="37"/>
      <c r="AB105" s="37"/>
      <c r="AC105" s="37"/>
      <c r="AD105" s="37"/>
      <c r="AE105" s="37"/>
      <c r="AF105" s="37"/>
      <c r="AG105" s="37"/>
      <c r="AH105" s="37"/>
      <c r="AI105" s="37"/>
      <c r="AJ105" s="37"/>
      <c r="AK105" s="37"/>
    </row>
    <row r="106" spans="1:37" x14ac:dyDescent="0.25">
      <c r="A106" s="3"/>
      <c r="B106" s="37" t="s">
        <v>90</v>
      </c>
      <c r="C106" s="38">
        <v>-33.680047564417109</v>
      </c>
      <c r="D106" s="38">
        <v>-44.486440119696006</v>
      </c>
      <c r="E106" s="38">
        <v>-46.803393446546011</v>
      </c>
      <c r="F106" s="38"/>
      <c r="G106" s="38"/>
      <c r="H106" s="38">
        <v>-44.048105281151607</v>
      </c>
      <c r="I106" s="38">
        <v>-45.738191612468619</v>
      </c>
      <c r="J106" s="38">
        <v>-45.829329304474051</v>
      </c>
      <c r="K106" s="38"/>
      <c r="L106" s="37"/>
      <c r="M106" s="37"/>
      <c r="N106" s="38">
        <v>-44.351553815123566</v>
      </c>
      <c r="O106" s="38">
        <v>-46.322194158830037</v>
      </c>
      <c r="P106" s="38">
        <v>-46.431709269755139</v>
      </c>
      <c r="Q106" s="38"/>
      <c r="R106" s="37"/>
      <c r="S106" s="37"/>
      <c r="T106" s="38">
        <v>-44.503278082109475</v>
      </c>
      <c r="U106" s="38">
        <v>-46.614195432010675</v>
      </c>
      <c r="V106" s="38">
        <v>-46.732899252395612</v>
      </c>
      <c r="W106" s="37"/>
      <c r="X106" s="37"/>
      <c r="Y106" s="37"/>
      <c r="Z106" s="37"/>
      <c r="AA106" s="37"/>
      <c r="AB106" s="37"/>
      <c r="AC106" s="37"/>
      <c r="AD106" s="37"/>
      <c r="AE106" s="37"/>
      <c r="AF106" s="37"/>
      <c r="AG106" s="37"/>
      <c r="AH106" s="37"/>
      <c r="AI106" s="37"/>
      <c r="AJ106" s="37"/>
      <c r="AK106" s="37"/>
    </row>
    <row r="107" spans="1:37" x14ac:dyDescent="0.25">
      <c r="A107" s="3"/>
      <c r="B107" s="37" t="s">
        <v>89</v>
      </c>
      <c r="C107" s="38">
        <v>-33.723377095379021</v>
      </c>
      <c r="D107" s="38">
        <v>-46.441383843492311</v>
      </c>
      <c r="E107" s="38">
        <v>-49.126375257149306</v>
      </c>
      <c r="F107" s="38"/>
      <c r="G107" s="38"/>
      <c r="H107" s="38">
        <v>-45.903485210130661</v>
      </c>
      <c r="I107" s="38">
        <v>-47.886287381972643</v>
      </c>
      <c r="J107" s="38">
        <v>-48.001753611017975</v>
      </c>
      <c r="K107" s="38"/>
      <c r="L107" s="37"/>
      <c r="M107" s="37"/>
      <c r="N107" s="38">
        <v>-46.214056604436934</v>
      </c>
      <c r="O107" s="38">
        <v>-48.51677190953199</v>
      </c>
      <c r="P107" s="38">
        <v>-48.653365238237491</v>
      </c>
      <c r="Q107" s="38"/>
      <c r="R107" s="37"/>
      <c r="S107" s="37"/>
      <c r="T107" s="38">
        <v>-46.369342301590073</v>
      </c>
      <c r="U107" s="38">
        <v>-48.83201417331167</v>
      </c>
      <c r="V107" s="38">
        <v>-48.97917105184726</v>
      </c>
      <c r="W107" s="37"/>
      <c r="X107" s="37"/>
      <c r="Y107" s="37"/>
      <c r="Z107" s="37"/>
      <c r="AA107" s="37"/>
      <c r="AB107" s="37"/>
      <c r="AC107" s="37"/>
      <c r="AD107" s="37"/>
      <c r="AE107" s="37"/>
      <c r="AF107" s="37"/>
      <c r="AG107" s="37"/>
      <c r="AH107" s="37"/>
      <c r="AI107" s="37"/>
      <c r="AJ107" s="37"/>
      <c r="AK107" s="37"/>
    </row>
    <row r="108" spans="1:37" x14ac:dyDescent="0.25">
      <c r="A108" s="3"/>
      <c r="B108" s="37" t="s">
        <v>91</v>
      </c>
      <c r="C108" s="38">
        <v>-32.515320906404249</v>
      </c>
      <c r="D108" s="38">
        <v>-46.688557325549638</v>
      </c>
      <c r="E108" s="38">
        <v>-49.625512001232146</v>
      </c>
      <c r="F108" s="38"/>
      <c r="G108" s="38"/>
      <c r="H108" s="38">
        <v>-46.047080719098709</v>
      </c>
      <c r="I108" s="38">
        <v>-48.206691170596393</v>
      </c>
      <c r="J108" s="38">
        <v>-48.33672033828568</v>
      </c>
      <c r="K108" s="38"/>
      <c r="L108" s="37"/>
      <c r="M108" s="37"/>
      <c r="N108" s="38">
        <v>-46.374992710928296</v>
      </c>
      <c r="O108" s="38">
        <v>-48.894618326922256</v>
      </c>
      <c r="P108" s="38">
        <v>-49.047679843635663</v>
      </c>
      <c r="Q108" s="38"/>
      <c r="R108" s="37"/>
      <c r="S108" s="37"/>
      <c r="T108" s="38">
        <v>-46.538948706843023</v>
      </c>
      <c r="U108" s="38">
        <v>-49.23858190508512</v>
      </c>
      <c r="V108" s="38">
        <v>-49.403159596310594</v>
      </c>
      <c r="W108" s="37"/>
      <c r="X108" s="37"/>
      <c r="Y108" s="37"/>
      <c r="Z108" s="37"/>
      <c r="AA108" s="37"/>
      <c r="AB108" s="37"/>
      <c r="AC108" s="37"/>
      <c r="AD108" s="37"/>
      <c r="AE108" s="37"/>
      <c r="AF108" s="37"/>
      <c r="AG108" s="37"/>
      <c r="AH108" s="37"/>
      <c r="AI108" s="37"/>
      <c r="AJ108" s="37"/>
      <c r="AK108" s="37"/>
    </row>
    <row r="109" spans="1:37" x14ac:dyDescent="0.25">
      <c r="A109" s="3"/>
      <c r="B109" s="37" t="s">
        <v>92</v>
      </c>
      <c r="C109" s="38">
        <v>-34.770483372753453</v>
      </c>
      <c r="D109" s="38">
        <v>-45.468880288063446</v>
      </c>
      <c r="E109" s="38">
        <v>-47.771962517415943</v>
      </c>
      <c r="F109" s="38"/>
      <c r="G109" s="38"/>
      <c r="H109" s="38">
        <v>-44.991117145105491</v>
      </c>
      <c r="I109" s="38">
        <v>-46.669158009256115</v>
      </c>
      <c r="J109" s="38">
        <v>-46.758284797495548</v>
      </c>
      <c r="K109" s="38"/>
      <c r="L109" s="37"/>
      <c r="M109" s="37"/>
      <c r="N109" s="38">
        <v>-45.316988476041111</v>
      </c>
      <c r="O109" s="38">
        <v>-47.278233766338872</v>
      </c>
      <c r="P109" s="38">
        <v>-47.386042879736507</v>
      </c>
      <c r="Q109" s="38"/>
      <c r="R109" s="37"/>
      <c r="S109" s="37"/>
      <c r="T109" s="38">
        <v>-45.479924141508988</v>
      </c>
      <c r="U109" s="38">
        <v>-47.58277164488031</v>
      </c>
      <c r="V109" s="38">
        <v>-47.699921920857051</v>
      </c>
      <c r="W109" s="37"/>
      <c r="X109" s="37"/>
      <c r="Y109" s="37"/>
      <c r="Z109" s="37"/>
      <c r="AA109" s="37"/>
      <c r="AB109" s="37"/>
      <c r="AC109" s="37"/>
      <c r="AD109" s="37"/>
      <c r="AE109" s="37"/>
      <c r="AF109" s="37"/>
      <c r="AG109" s="37"/>
      <c r="AH109" s="37"/>
      <c r="AI109" s="37"/>
      <c r="AJ109" s="37"/>
      <c r="AK109" s="37"/>
    </row>
    <row r="110" spans="1:37" x14ac:dyDescent="0.25">
      <c r="A110" s="3"/>
      <c r="B110" s="37" t="s">
        <v>93</v>
      </c>
      <c r="C110" s="38">
        <v>-32.621533164342935</v>
      </c>
      <c r="D110" s="38">
        <v>-47.012029687635327</v>
      </c>
      <c r="E110" s="38">
        <v>-49.992055360378828</v>
      </c>
      <c r="F110" s="38"/>
      <c r="G110" s="38"/>
      <c r="H110" s="38">
        <v>-46.343769093196045</v>
      </c>
      <c r="I110" s="38">
        <v>-48.520548078484332</v>
      </c>
      <c r="J110" s="38">
        <v>-48.651403878243158</v>
      </c>
      <c r="K110" s="38"/>
      <c r="L110" s="37"/>
      <c r="M110" s="37"/>
      <c r="N110" s="38">
        <v>-46.701396797397976</v>
      </c>
      <c r="O110" s="38">
        <v>-49.25902871099737</v>
      </c>
      <c r="P110" s="38">
        <v>-49.414016442794662</v>
      </c>
      <c r="Q110" s="38"/>
      <c r="R110" s="37"/>
      <c r="S110" s="37"/>
      <c r="T110" s="38">
        <v>-46.880210649498807</v>
      </c>
      <c r="U110" s="38">
        <v>-49.628269027253758</v>
      </c>
      <c r="V110" s="38">
        <v>-49.795322725070285</v>
      </c>
      <c r="W110" s="37"/>
      <c r="X110" s="37"/>
      <c r="Y110" s="37"/>
      <c r="Z110" s="37"/>
      <c r="AA110" s="37"/>
      <c r="AB110" s="37"/>
      <c r="AC110" s="37"/>
      <c r="AD110" s="37"/>
      <c r="AE110" s="37"/>
      <c r="AF110" s="37"/>
      <c r="AG110" s="37"/>
      <c r="AH110" s="37"/>
      <c r="AI110" s="37"/>
      <c r="AJ110" s="37"/>
      <c r="AK110" s="37"/>
    </row>
    <row r="111" spans="1:37" x14ac:dyDescent="0.25">
      <c r="A111" s="3"/>
      <c r="B111" s="37"/>
      <c r="C111" s="38"/>
      <c r="D111" s="37"/>
      <c r="E111" s="38"/>
      <c r="F111" s="38"/>
      <c r="G111" s="38"/>
      <c r="H111" s="38"/>
      <c r="I111" s="38"/>
      <c r="J111" s="38"/>
      <c r="K111" s="38"/>
      <c r="L111" s="37"/>
      <c r="M111" s="37"/>
      <c r="N111" s="38"/>
      <c r="O111" s="38"/>
      <c r="P111" s="38"/>
      <c r="Q111" s="38"/>
      <c r="R111" s="37"/>
      <c r="S111" s="37"/>
      <c r="T111" s="38"/>
      <c r="U111" s="38"/>
      <c r="V111" s="38"/>
      <c r="W111" s="37"/>
      <c r="X111" s="37"/>
      <c r="Y111" s="37"/>
      <c r="Z111" s="37"/>
      <c r="AA111" s="37"/>
      <c r="AB111" s="37"/>
      <c r="AC111" s="37"/>
      <c r="AD111" s="37"/>
      <c r="AE111" s="37"/>
      <c r="AF111" s="37"/>
      <c r="AG111" s="37"/>
      <c r="AH111" s="37"/>
      <c r="AI111" s="37"/>
      <c r="AJ111" s="37"/>
      <c r="AK111" s="37"/>
    </row>
    <row r="112" spans="1:37" x14ac:dyDescent="0.25">
      <c r="A112" s="3" t="s">
        <v>150</v>
      </c>
      <c r="B112" s="37" t="s">
        <v>97</v>
      </c>
      <c r="C112" s="38">
        <v>-116.00142499513079</v>
      </c>
      <c r="D112" s="37"/>
      <c r="E112" s="38">
        <v>-178.35600924684704</v>
      </c>
      <c r="F112" s="38"/>
      <c r="G112" s="37"/>
      <c r="H112" s="38">
        <v>-165.52291223647586</v>
      </c>
      <c r="I112" s="38">
        <v>-173.21288126202515</v>
      </c>
      <c r="J112" s="38">
        <v>-173.67224630209535</v>
      </c>
      <c r="K112" s="38"/>
      <c r="L112" s="37"/>
      <c r="M112" s="37"/>
      <c r="N112" s="38">
        <v>-166.7473426583887</v>
      </c>
      <c r="O112" s="38">
        <v>-175.72541679689823</v>
      </c>
      <c r="P112" s="38">
        <v>-176.27241074873615</v>
      </c>
      <c r="Q112" s="38"/>
      <c r="R112" s="37"/>
      <c r="S112" s="37"/>
      <c r="T112" s="38">
        <v>-167.35955786934568</v>
      </c>
      <c r="U112" s="38">
        <v>-176.9816845643353</v>
      </c>
      <c r="V112" s="38">
        <v>-177.57249297205712</v>
      </c>
      <c r="W112" s="38"/>
      <c r="X112" s="37"/>
      <c r="Y112" s="37"/>
      <c r="Z112" s="37"/>
      <c r="AA112" s="37"/>
      <c r="AB112" s="37"/>
      <c r="AC112" s="37"/>
      <c r="AD112" s="37"/>
      <c r="AE112" s="37"/>
      <c r="AF112" s="37"/>
      <c r="AG112" s="37"/>
      <c r="AH112" s="37"/>
      <c r="AI112" s="37"/>
      <c r="AJ112" s="37"/>
      <c r="AK112" s="37"/>
    </row>
    <row r="113" spans="1:37" x14ac:dyDescent="0.25">
      <c r="A113" s="3"/>
      <c r="B113" s="37" t="s">
        <v>98</v>
      </c>
      <c r="C113" s="38">
        <v>-115.9497684132041</v>
      </c>
      <c r="D113" s="37"/>
      <c r="E113" s="38">
        <v>-177.54550228912336</v>
      </c>
      <c r="F113" s="38"/>
      <c r="G113" s="37"/>
      <c r="H113" s="38">
        <v>-164.84287391634427</v>
      </c>
      <c r="I113" s="38">
        <v>-172.44201056965545</v>
      </c>
      <c r="J113" s="38">
        <v>-172.89504648804018</v>
      </c>
      <c r="K113" s="38"/>
      <c r="L113" s="37"/>
      <c r="M113" s="37"/>
      <c r="N113" s="38">
        <v>-166.06482316569503</v>
      </c>
      <c r="O113" s="38">
        <v>-174.94324955551855</v>
      </c>
      <c r="P113" s="38">
        <v>-175.48374766204452</v>
      </c>
      <c r="Q113" s="38"/>
      <c r="R113" s="37"/>
      <c r="S113" s="37"/>
      <c r="T113" s="38">
        <v>-166.67579779036984</v>
      </c>
      <c r="U113" s="38">
        <v>-176.19386904844953</v>
      </c>
      <c r="V113" s="38">
        <v>-176.77809824904611</v>
      </c>
      <c r="W113" s="37"/>
      <c r="X113" s="37"/>
      <c r="Y113" s="37"/>
      <c r="Z113" s="37"/>
      <c r="AA113" s="37"/>
      <c r="AB113" s="37"/>
      <c r="AC113" s="37"/>
      <c r="AD113" s="37"/>
      <c r="AE113" s="37"/>
      <c r="AF113" s="37"/>
      <c r="AG113" s="37"/>
      <c r="AH113" s="37"/>
      <c r="AI113" s="37"/>
      <c r="AJ113" s="37"/>
      <c r="AK113" s="37"/>
    </row>
    <row r="114" spans="1:37" x14ac:dyDescent="0.25">
      <c r="A114" s="3"/>
      <c r="B114" s="37" t="s">
        <v>94</v>
      </c>
      <c r="C114" s="38">
        <v>-115.78515384624858</v>
      </c>
      <c r="D114" s="37"/>
      <c r="E114" s="38">
        <v>-177.18809923355502</v>
      </c>
      <c r="F114" s="38"/>
      <c r="G114" s="37"/>
      <c r="H114" s="38">
        <v>-164.54048336356783</v>
      </c>
      <c r="I114" s="38">
        <v>-172.09408791689134</v>
      </c>
      <c r="J114" s="38">
        <v>-172.5416108612315</v>
      </c>
      <c r="K114" s="38"/>
      <c r="L114" s="37"/>
      <c r="M114" s="37"/>
      <c r="N114" s="38">
        <v>-165.72760646317801</v>
      </c>
      <c r="O114" s="38">
        <v>-174.55989581816812</v>
      </c>
      <c r="P114" s="38">
        <v>-175.09403678659203</v>
      </c>
      <c r="Q114" s="38"/>
      <c r="R114" s="37"/>
      <c r="S114" s="37"/>
      <c r="T114" s="38">
        <v>-166.32116801298309</v>
      </c>
      <c r="U114" s="38">
        <v>-175.7927997688065</v>
      </c>
      <c r="V114" s="38">
        <v>-176.37024974927226</v>
      </c>
      <c r="W114" s="37"/>
      <c r="X114" s="37"/>
      <c r="Y114" s="37"/>
      <c r="Z114" s="37"/>
      <c r="AA114" s="37"/>
      <c r="AB114" s="37"/>
      <c r="AC114" s="37"/>
      <c r="AD114" s="37"/>
      <c r="AE114" s="37"/>
      <c r="AF114" s="37"/>
      <c r="AG114" s="37"/>
      <c r="AH114" s="37"/>
      <c r="AI114" s="37"/>
      <c r="AJ114" s="37"/>
      <c r="AK114" s="37"/>
    </row>
    <row r="115" spans="1:37" x14ac:dyDescent="0.25">
      <c r="A115" s="3"/>
      <c r="B115" s="37" t="s">
        <v>95</v>
      </c>
      <c r="C115" s="38">
        <v>-111.73855215884947</v>
      </c>
      <c r="D115" s="37"/>
      <c r="E115" s="38">
        <v>-176.02401326262691</v>
      </c>
      <c r="F115" s="38"/>
      <c r="G115" s="37"/>
      <c r="H115" s="38">
        <v>-162.68652725359766</v>
      </c>
      <c r="I115" s="38">
        <v>-170.5583621830886</v>
      </c>
      <c r="J115" s="38">
        <v>-171.03247144741474</v>
      </c>
      <c r="K115" s="38"/>
      <c r="L115" s="37"/>
      <c r="M115" s="37"/>
      <c r="N115" s="38">
        <v>-163.92505718646606</v>
      </c>
      <c r="O115" s="38">
        <v>-173.14738538931988</v>
      </c>
      <c r="P115" s="38">
        <v>-173.71252445417807</v>
      </c>
      <c r="Q115" s="38"/>
      <c r="R115" s="37"/>
      <c r="S115" s="37"/>
      <c r="T115" s="38">
        <v>-164.54432215290058</v>
      </c>
      <c r="U115" s="38">
        <v>-174.44189699243583</v>
      </c>
      <c r="V115" s="38">
        <v>-175.05255095756004</v>
      </c>
      <c r="W115" s="37"/>
      <c r="X115" s="37"/>
      <c r="Y115" s="37"/>
      <c r="Z115" s="37"/>
      <c r="AA115" s="37"/>
      <c r="AB115" s="37"/>
      <c r="AC115" s="37"/>
      <c r="AD115" s="37"/>
      <c r="AE115" s="37"/>
      <c r="AF115" s="37"/>
      <c r="AG115" s="37"/>
      <c r="AH115" s="37"/>
      <c r="AI115" s="37"/>
      <c r="AJ115" s="37"/>
      <c r="AK115" s="37"/>
    </row>
    <row r="116" spans="1:37" x14ac:dyDescent="0.25">
      <c r="A116" s="3"/>
      <c r="B116" s="37" t="s">
        <v>96</v>
      </c>
      <c r="C116" s="38">
        <v>-110.77151609366551</v>
      </c>
      <c r="D116" s="37"/>
      <c r="E116" s="38">
        <v>-175.9599464250939</v>
      </c>
      <c r="F116" s="38"/>
      <c r="G116" s="37"/>
      <c r="H116" s="38">
        <v>-162.47475974008518</v>
      </c>
      <c r="I116" s="38">
        <v>-170.45555945655224</v>
      </c>
      <c r="J116" s="38">
        <v>-170.93746827114245</v>
      </c>
      <c r="K116" s="38"/>
      <c r="L116" s="37"/>
      <c r="M116" s="37"/>
      <c r="N116" s="38">
        <v>-163.70459490132225</v>
      </c>
      <c r="O116" s="38">
        <v>-173.06477174743856</v>
      </c>
      <c r="P116" s="38">
        <v>-173.6390777666297</v>
      </c>
      <c r="Q116" s="38"/>
      <c r="R116" s="37"/>
      <c r="S116" s="37"/>
      <c r="T116" s="38">
        <v>-164.31951248194054</v>
      </c>
      <c r="U116" s="38">
        <v>-174.36937789288146</v>
      </c>
      <c r="V116" s="38">
        <v>-174.98988251437308</v>
      </c>
      <c r="W116" s="37"/>
      <c r="X116" s="37"/>
      <c r="Y116" s="37"/>
      <c r="Z116" s="37"/>
      <c r="AA116" s="37"/>
      <c r="AB116" s="37"/>
      <c r="AC116" s="37"/>
      <c r="AD116" s="37"/>
      <c r="AE116" s="37"/>
      <c r="AF116" s="37"/>
      <c r="AG116" s="37"/>
      <c r="AH116" s="37"/>
      <c r="AI116" s="37"/>
      <c r="AJ116" s="37"/>
      <c r="AK116" s="37"/>
    </row>
    <row r="117" spans="1:37" x14ac:dyDescent="0.25">
      <c r="A117" s="3"/>
      <c r="B117" s="37"/>
      <c r="C117" s="38"/>
      <c r="D117" s="37"/>
      <c r="E117" s="38"/>
      <c r="F117" s="38"/>
      <c r="G117" s="37"/>
      <c r="H117" s="6"/>
      <c r="I117" s="6"/>
      <c r="J117" s="6"/>
      <c r="K117" s="38"/>
      <c r="L117" s="37"/>
      <c r="M117" s="37"/>
      <c r="N117" s="38"/>
      <c r="O117" s="38"/>
      <c r="P117" s="38"/>
      <c r="Q117" s="38"/>
      <c r="R117" s="37"/>
      <c r="S117" s="37"/>
      <c r="T117" s="38"/>
      <c r="U117" s="38"/>
      <c r="V117" s="38"/>
      <c r="W117" s="37"/>
      <c r="X117" s="37"/>
      <c r="Y117" s="37"/>
      <c r="Z117" s="37"/>
      <c r="AA117" s="37"/>
      <c r="AB117" s="37"/>
      <c r="AC117" s="37"/>
      <c r="AD117" s="37"/>
      <c r="AE117" s="37"/>
      <c r="AF117" s="37"/>
      <c r="AG117" s="37"/>
      <c r="AH117" s="37"/>
      <c r="AI117" s="37"/>
      <c r="AJ117" s="37"/>
      <c r="AK117" s="37"/>
    </row>
    <row r="118" spans="1:37" x14ac:dyDescent="0.25">
      <c r="A118" s="3" t="s">
        <v>151</v>
      </c>
      <c r="B118" s="37" t="s">
        <v>100</v>
      </c>
      <c r="C118" s="38">
        <v>-120.39841543730108</v>
      </c>
      <c r="D118" s="37"/>
      <c r="E118" s="38">
        <v>-189.60804587171737</v>
      </c>
      <c r="F118" s="38"/>
      <c r="G118" s="37"/>
      <c r="H118" s="38">
        <v>-174.48002174526005</v>
      </c>
      <c r="I118" s="38">
        <v>-182.89966447001493</v>
      </c>
      <c r="J118" s="38">
        <v>-183.39685390837423</v>
      </c>
      <c r="K118" s="38"/>
      <c r="L118" s="37"/>
      <c r="M118" s="37"/>
      <c r="N118" s="38">
        <v>-176.56347627712245</v>
      </c>
      <c r="O118" s="38">
        <v>-186.42023077811362</v>
      </c>
      <c r="P118" s="38">
        <v>-187.01482248077161</v>
      </c>
      <c r="Q118" s="38"/>
      <c r="R118" s="37"/>
      <c r="S118" s="37"/>
      <c r="T118" s="38">
        <v>-177.60520354305368</v>
      </c>
      <c r="U118" s="38">
        <v>-188.18051393216302</v>
      </c>
      <c r="V118" s="38">
        <v>-188.82380676697034</v>
      </c>
      <c r="W118" s="37"/>
      <c r="X118" s="37"/>
      <c r="Y118" s="37"/>
      <c r="Z118" s="37"/>
      <c r="AA118" s="37"/>
      <c r="AB118" s="37"/>
      <c r="AC118" s="37"/>
      <c r="AD118" s="37"/>
      <c r="AE118" s="37"/>
      <c r="AF118" s="37"/>
      <c r="AG118" s="37"/>
      <c r="AH118" s="37"/>
      <c r="AI118" s="37"/>
      <c r="AJ118" s="37"/>
      <c r="AK118" s="37"/>
    </row>
    <row r="119" spans="1:37" x14ac:dyDescent="0.25">
      <c r="A119" s="37"/>
      <c r="B119" s="37" t="s">
        <v>99</v>
      </c>
      <c r="C119" s="38">
        <v>-123.14448486061643</v>
      </c>
      <c r="D119" s="37"/>
      <c r="E119" s="38">
        <v>-189.11994011708612</v>
      </c>
      <c r="F119" s="38"/>
      <c r="G119" s="37"/>
      <c r="H119" s="38">
        <v>-175.5161459788508</v>
      </c>
      <c r="I119" s="38">
        <v>-183.5863119424375</v>
      </c>
      <c r="J119" s="38">
        <v>-184.06391614665182</v>
      </c>
      <c r="K119" s="38"/>
      <c r="L119" s="37"/>
      <c r="M119" s="37"/>
      <c r="N119" s="38">
        <v>-176.82592585038748</v>
      </c>
      <c r="O119" s="38">
        <v>-186.266515147365</v>
      </c>
      <c r="P119" s="38">
        <v>-186.83716673508843</v>
      </c>
      <c r="Q119" s="38"/>
      <c r="R119" s="37"/>
      <c r="S119" s="37"/>
      <c r="T119" s="38">
        <v>-177.48081578615526</v>
      </c>
      <c r="U119" s="38">
        <v>-187.60661674982816</v>
      </c>
      <c r="V119" s="38">
        <v>-188.2237920293062</v>
      </c>
      <c r="W119" s="37"/>
      <c r="X119" s="37"/>
      <c r="Y119" s="37"/>
      <c r="Z119" s="37"/>
      <c r="AA119" s="37"/>
      <c r="AB119" s="37"/>
      <c r="AC119" s="37"/>
      <c r="AD119" s="37"/>
      <c r="AE119" s="37"/>
      <c r="AF119" s="37"/>
      <c r="AG119" s="37"/>
      <c r="AH119" s="37"/>
      <c r="AI119" s="37"/>
      <c r="AJ119" s="37"/>
      <c r="AK119" s="37"/>
    </row>
    <row r="120" spans="1:37" x14ac:dyDescent="0.25">
      <c r="A120" s="37"/>
      <c r="B120" s="37"/>
      <c r="C120" s="38"/>
      <c r="D120" s="37"/>
      <c r="E120" s="37"/>
      <c r="F120" s="37"/>
      <c r="G120" s="37"/>
      <c r="H120" s="37"/>
      <c r="I120" s="37"/>
      <c r="J120" s="37"/>
      <c r="K120" s="37"/>
      <c r="L120" s="37"/>
      <c r="M120" s="37"/>
      <c r="N120" s="37"/>
      <c r="O120" s="37"/>
      <c r="P120" s="37"/>
      <c r="Q120" s="37"/>
      <c r="R120" s="37"/>
      <c r="S120" s="38"/>
      <c r="T120" s="38"/>
      <c r="U120" s="37"/>
      <c r="V120" s="37"/>
      <c r="W120" s="37"/>
      <c r="X120" s="37"/>
      <c r="Y120" s="37"/>
      <c r="Z120" s="37"/>
      <c r="AA120" s="37"/>
      <c r="AB120" s="37"/>
      <c r="AC120" s="37"/>
      <c r="AD120" s="37"/>
      <c r="AE120" s="37"/>
      <c r="AF120" s="37"/>
      <c r="AG120" s="37"/>
      <c r="AH120" s="37"/>
      <c r="AI120" s="37"/>
      <c r="AJ120" s="37"/>
      <c r="AK120" s="37"/>
    </row>
    <row r="121" spans="1:37" x14ac:dyDescent="0.25">
      <c r="A121" s="37"/>
      <c r="B121" s="37"/>
      <c r="C121" s="37"/>
      <c r="D121" s="37"/>
      <c r="E121" s="37"/>
      <c r="F121" s="37"/>
      <c r="G121" s="37"/>
      <c r="H121" s="37"/>
      <c r="I121" s="37"/>
      <c r="J121" s="37"/>
      <c r="K121" s="37"/>
      <c r="L121" s="37"/>
      <c r="M121" s="37"/>
      <c r="N121" s="37"/>
      <c r="O121" s="37"/>
      <c r="P121" s="37"/>
      <c r="Q121" s="37"/>
      <c r="R121" s="37"/>
      <c r="S121" s="38"/>
      <c r="T121" s="38"/>
      <c r="U121" s="37"/>
      <c r="V121" s="37"/>
      <c r="W121" s="37"/>
      <c r="X121" s="37"/>
      <c r="Y121" s="37"/>
      <c r="Z121" s="37"/>
      <c r="AA121" s="37"/>
      <c r="AB121" s="37"/>
      <c r="AC121" s="37"/>
      <c r="AD121" s="37"/>
      <c r="AE121" s="37"/>
      <c r="AF121" s="37"/>
      <c r="AG121" s="37"/>
      <c r="AH121" s="37"/>
      <c r="AI121" s="37"/>
      <c r="AJ121" s="37"/>
      <c r="AK121" s="37"/>
    </row>
    <row r="122" spans="1:37" x14ac:dyDescent="0.25">
      <c r="A122" s="3" t="s">
        <v>281</v>
      </c>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row>
    <row r="123" spans="1:37" x14ac:dyDescent="0.25">
      <c r="A123" s="3"/>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row>
    <row r="124" spans="1:37" x14ac:dyDescent="0.25">
      <c r="A124" s="37"/>
      <c r="B124" s="37"/>
      <c r="C124" s="3" t="s">
        <v>259</v>
      </c>
      <c r="D124" s="3"/>
      <c r="E124" s="3"/>
      <c r="F124" s="3"/>
      <c r="G124" s="3"/>
      <c r="H124" s="3"/>
      <c r="I124" s="3"/>
      <c r="J124" s="3"/>
      <c r="K124" s="3"/>
      <c r="L124" s="3"/>
      <c r="M124" s="3"/>
      <c r="N124" s="3"/>
      <c r="O124" s="3" t="s">
        <v>260</v>
      </c>
      <c r="P124" s="3"/>
      <c r="Q124" s="3"/>
      <c r="R124" s="3"/>
      <c r="S124" s="3"/>
      <c r="T124" s="3"/>
      <c r="U124" s="37"/>
      <c r="V124" s="37"/>
      <c r="W124" s="37"/>
      <c r="X124" s="37"/>
      <c r="Y124" s="37"/>
      <c r="Z124" s="37"/>
      <c r="AA124" s="37"/>
      <c r="AB124" s="37"/>
      <c r="AC124" s="37"/>
      <c r="AD124" s="37"/>
      <c r="AE124" s="37"/>
      <c r="AF124" s="37"/>
      <c r="AG124" s="37"/>
      <c r="AH124" s="37"/>
      <c r="AI124" s="37"/>
      <c r="AJ124" s="37"/>
      <c r="AK124" s="37"/>
    </row>
    <row r="125" spans="1:37" x14ac:dyDescent="0.25">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row>
    <row r="126" spans="1:37" x14ac:dyDescent="0.25">
      <c r="A126" s="37"/>
      <c r="B126" s="37"/>
      <c r="C126" s="3" t="s">
        <v>258</v>
      </c>
      <c r="D126" s="37"/>
      <c r="E126" s="37"/>
      <c r="F126" s="3"/>
      <c r="G126" s="3" t="s">
        <v>30</v>
      </c>
      <c r="H126" s="37"/>
      <c r="I126" s="37"/>
      <c r="J126" s="3"/>
      <c r="K126" s="3" t="s">
        <v>66</v>
      </c>
      <c r="L126" s="3"/>
      <c r="M126" s="3"/>
      <c r="N126" s="3"/>
      <c r="O126" s="3" t="s">
        <v>258</v>
      </c>
      <c r="P126" s="37"/>
      <c r="Q126" s="37"/>
      <c r="R126" s="3"/>
      <c r="S126" s="3" t="s">
        <v>30</v>
      </c>
      <c r="T126" s="37"/>
      <c r="U126" s="37"/>
      <c r="V126" s="3"/>
      <c r="W126" s="3" t="s">
        <v>66</v>
      </c>
      <c r="X126" s="3"/>
      <c r="Y126" s="3"/>
      <c r="Z126" s="37"/>
      <c r="AA126" s="37"/>
      <c r="AB126" s="37"/>
      <c r="AC126" s="37"/>
      <c r="AD126" s="37"/>
      <c r="AE126" s="37"/>
      <c r="AF126" s="37"/>
      <c r="AG126" s="37"/>
      <c r="AH126" s="37"/>
      <c r="AI126" s="37"/>
      <c r="AJ126" s="37"/>
      <c r="AK126" s="37"/>
    </row>
    <row r="127" spans="1:37" x14ac:dyDescent="0.25">
      <c r="A127" s="37"/>
      <c r="B127" s="37"/>
      <c r="C127" s="11" t="s">
        <v>23</v>
      </c>
      <c r="D127" s="11" t="s">
        <v>25</v>
      </c>
      <c r="E127" s="11" t="s">
        <v>38</v>
      </c>
      <c r="F127" s="4"/>
      <c r="G127" s="11" t="s">
        <v>23</v>
      </c>
      <c r="H127" s="11" t="s">
        <v>25</v>
      </c>
      <c r="I127" s="11" t="s">
        <v>38</v>
      </c>
      <c r="J127" s="4"/>
      <c r="K127" s="11" t="s">
        <v>23</v>
      </c>
      <c r="L127" s="11" t="s">
        <v>25</v>
      </c>
      <c r="M127" s="11" t="s">
        <v>38</v>
      </c>
      <c r="N127" s="13"/>
      <c r="O127" s="11" t="s">
        <v>23</v>
      </c>
      <c r="P127" s="11" t="s">
        <v>25</v>
      </c>
      <c r="Q127" s="11" t="s">
        <v>38</v>
      </c>
      <c r="R127" s="4"/>
      <c r="S127" s="11" t="s">
        <v>23</v>
      </c>
      <c r="T127" s="11" t="s">
        <v>25</v>
      </c>
      <c r="U127" s="11" t="s">
        <v>38</v>
      </c>
      <c r="V127" s="4"/>
      <c r="W127" s="11" t="s">
        <v>23</v>
      </c>
      <c r="X127" s="11" t="s">
        <v>25</v>
      </c>
      <c r="Y127" s="11" t="s">
        <v>38</v>
      </c>
      <c r="Z127" s="37"/>
      <c r="AA127" s="37"/>
      <c r="AB127" s="37"/>
      <c r="AC127" s="37"/>
      <c r="AD127" s="37"/>
      <c r="AE127" s="37"/>
      <c r="AF127" s="37"/>
      <c r="AG127" s="37"/>
      <c r="AH127" s="37"/>
      <c r="AI127" s="37"/>
      <c r="AJ127" s="37"/>
      <c r="AK127" s="37"/>
    </row>
    <row r="128" spans="1:37" x14ac:dyDescent="0.25">
      <c r="A128" s="3" t="s">
        <v>136</v>
      </c>
      <c r="B128" s="37" t="s">
        <v>168</v>
      </c>
      <c r="C128" s="38">
        <v>6.4751450285984724E-2</v>
      </c>
      <c r="D128" s="38">
        <v>3.4024192599408032E-2</v>
      </c>
      <c r="E128" s="38">
        <v>1.8660563756120574E-2</v>
      </c>
      <c r="F128" s="37"/>
      <c r="G128" s="38">
        <v>0.12990261596586183</v>
      </c>
      <c r="H128" s="38">
        <v>6.8584291489608873E-2</v>
      </c>
      <c r="I128" s="38">
        <v>3.7925129251481948E-2</v>
      </c>
      <c r="J128" s="37"/>
      <c r="K128" s="38">
        <v>0.12088415171590849</v>
      </c>
      <c r="L128" s="38">
        <v>5.7644044882882994E-2</v>
      </c>
      <c r="M128" s="38">
        <v>2.6023991466371577E-2</v>
      </c>
      <c r="N128" s="37"/>
      <c r="O128" s="38">
        <v>1.2988870063448812</v>
      </c>
      <c r="P128" s="38">
        <v>0.68251107077229956</v>
      </c>
      <c r="Q128" s="38">
        <v>0.37432310298602661</v>
      </c>
      <c r="R128" s="37"/>
      <c r="S128" s="38">
        <v>2.4777277262930619</v>
      </c>
      <c r="T128" s="38">
        <v>1.308158418123214</v>
      </c>
      <c r="U128" s="38">
        <v>0.72337376403828169</v>
      </c>
      <c r="V128" s="37"/>
      <c r="W128" s="38">
        <v>2.3057119531344639</v>
      </c>
      <c r="X128" s="38">
        <v>1.0994870826891996</v>
      </c>
      <c r="Y128" s="38">
        <v>0.49637464746659304</v>
      </c>
      <c r="Z128" s="37"/>
      <c r="AA128" s="37"/>
      <c r="AB128" s="37"/>
      <c r="AC128" s="37"/>
      <c r="AD128" s="37"/>
      <c r="AE128" s="37"/>
      <c r="AF128" s="37"/>
      <c r="AG128" s="37"/>
      <c r="AH128" s="37"/>
      <c r="AI128" s="37"/>
      <c r="AJ128" s="37"/>
      <c r="AK128" s="37"/>
    </row>
    <row r="129" spans="1:37" x14ac:dyDescent="0.25">
      <c r="A129" s="3"/>
      <c r="B129" s="37" t="s">
        <v>169</v>
      </c>
      <c r="C129" s="38">
        <v>5.0631859026410098E-2</v>
      </c>
      <c r="D129" s="38">
        <v>2.3982158070952053E-2</v>
      </c>
      <c r="E129" s="38">
        <v>1.0657307593256782E-2</v>
      </c>
      <c r="F129" s="37"/>
      <c r="G129" s="38">
        <v>0.10775180295490916</v>
      </c>
      <c r="H129" s="38">
        <v>5.0952324363044532E-2</v>
      </c>
      <c r="I129" s="38">
        <v>2.2552585067145969E-2</v>
      </c>
      <c r="J129" s="37"/>
      <c r="K129" s="38">
        <v>0.1025626689930057</v>
      </c>
      <c r="L129" s="38">
        <v>4.4610833837867681E-2</v>
      </c>
      <c r="M129" s="38">
        <v>1.5634916260331977E-2</v>
      </c>
      <c r="N129" s="37"/>
      <c r="O129" s="38">
        <v>1.1530751696063208</v>
      </c>
      <c r="P129" s="38">
        <v>0.54616266352701814</v>
      </c>
      <c r="Q129" s="38">
        <v>0.24270641048813543</v>
      </c>
      <c r="R129" s="37"/>
      <c r="S129" s="38">
        <v>2.3419647971722259</v>
      </c>
      <c r="T129" s="38">
        <v>1.107439010020894</v>
      </c>
      <c r="U129" s="38">
        <v>0.49017611644596176</v>
      </c>
      <c r="V129" s="37"/>
      <c r="W129" s="38">
        <v>2.2291799644982491</v>
      </c>
      <c r="X129" s="38">
        <v>0.96960792818015384</v>
      </c>
      <c r="Y129" s="38">
        <v>0.33982191002183015</v>
      </c>
      <c r="Z129" s="37"/>
      <c r="AA129" s="37"/>
      <c r="AB129" s="37"/>
      <c r="AC129" s="37"/>
      <c r="AD129" s="37"/>
      <c r="AE129" s="37"/>
      <c r="AF129" s="37"/>
      <c r="AG129" s="37"/>
      <c r="AH129" s="37"/>
      <c r="AI129" s="37"/>
      <c r="AJ129" s="37"/>
      <c r="AK129" s="37"/>
    </row>
    <row r="130" spans="1:37" x14ac:dyDescent="0.25">
      <c r="A130" s="3"/>
      <c r="B130" s="37" t="s">
        <v>92</v>
      </c>
      <c r="C130" s="38">
        <v>6.0604867510007487E-2</v>
      </c>
      <c r="D130" s="38">
        <v>2.917291665493682E-2</v>
      </c>
      <c r="E130" s="38">
        <v>1.3456941227435237E-2</v>
      </c>
      <c r="F130" s="37"/>
      <c r="G130" s="38">
        <v>0.1324618588683073</v>
      </c>
      <c r="H130" s="38">
        <v>6.4952728350628597E-2</v>
      </c>
      <c r="I130" s="38">
        <v>3.1198163091822551E-2</v>
      </c>
      <c r="J130" s="37"/>
      <c r="K130" s="38">
        <v>0.12289162614251747</v>
      </c>
      <c r="L130" s="38">
        <v>5.3407570743529753E-2</v>
      </c>
      <c r="M130" s="38">
        <v>1.8665543044068755E-2</v>
      </c>
      <c r="N130" s="37"/>
      <c r="O130" s="38">
        <v>1.4739716117781465</v>
      </c>
      <c r="P130" s="38">
        <v>0.70951480877416817</v>
      </c>
      <c r="Q130" s="38">
        <v>0.32728640727299985</v>
      </c>
      <c r="R130" s="37"/>
      <c r="S130" s="38">
        <v>3.0316679305139012</v>
      </c>
      <c r="T130" s="38">
        <v>1.4865796480763076</v>
      </c>
      <c r="U130" s="38">
        <v>0.71403550685827311</v>
      </c>
      <c r="V130" s="37"/>
      <c r="W130" s="38">
        <v>2.8126330483960462</v>
      </c>
      <c r="X130" s="38">
        <v>1.2223444609122198</v>
      </c>
      <c r="Y130" s="38">
        <v>0.42720016717105874</v>
      </c>
      <c r="Z130" s="37"/>
      <c r="AA130" s="37"/>
      <c r="AB130" s="37"/>
      <c r="AC130" s="37"/>
      <c r="AD130" s="37"/>
      <c r="AE130" s="37"/>
      <c r="AF130" s="37"/>
      <c r="AG130" s="37"/>
      <c r="AH130" s="37"/>
      <c r="AI130" s="37"/>
      <c r="AJ130" s="37"/>
      <c r="AK130" s="37"/>
    </row>
    <row r="131" spans="1:37" x14ac:dyDescent="0.25">
      <c r="A131" s="3"/>
      <c r="B131" s="37" t="s">
        <v>170</v>
      </c>
      <c r="C131" s="38">
        <v>4.3734902111969731E-2</v>
      </c>
      <c r="D131" s="38">
        <v>2.4265792364941419E-2</v>
      </c>
      <c r="E131" s="38">
        <v>1.4531237491427262E-2</v>
      </c>
      <c r="F131" s="37"/>
      <c r="G131" s="38">
        <v>8.8884588397688535E-2</v>
      </c>
      <c r="H131" s="38">
        <v>4.6689782851509154E-2</v>
      </c>
      <c r="I131" s="38">
        <v>2.5592380078419463E-2</v>
      </c>
      <c r="J131" s="37"/>
      <c r="K131" s="38">
        <v>8.7530634367391613E-2</v>
      </c>
      <c r="L131" s="38">
        <v>4.4047671044517234E-2</v>
      </c>
      <c r="M131" s="38">
        <v>2.2306189383079822E-2</v>
      </c>
      <c r="N131" s="37"/>
      <c r="O131" s="38">
        <v>1.3368280830498174</v>
      </c>
      <c r="P131" s="38">
        <v>0.74172322617434883</v>
      </c>
      <c r="Q131" s="38">
        <v>0.44417079773661455</v>
      </c>
      <c r="R131" s="37"/>
      <c r="S131" s="38">
        <v>2.6072289249644243</v>
      </c>
      <c r="T131" s="38">
        <v>1.3695394729861656</v>
      </c>
      <c r="U131" s="38">
        <v>0.75069474699703653</v>
      </c>
      <c r="V131" s="37"/>
      <c r="W131" s="38">
        <v>2.5675137372755525</v>
      </c>
      <c r="X131" s="38">
        <v>1.2920390823069814</v>
      </c>
      <c r="Y131" s="38">
        <v>0.65430175482268926</v>
      </c>
      <c r="Z131" s="37"/>
      <c r="AA131" s="37"/>
      <c r="AB131" s="37"/>
      <c r="AC131" s="37"/>
      <c r="AD131" s="37"/>
      <c r="AE131" s="37"/>
      <c r="AF131" s="37"/>
      <c r="AG131" s="37"/>
      <c r="AH131" s="37"/>
      <c r="AI131" s="37"/>
      <c r="AJ131" s="37"/>
      <c r="AK131" s="37"/>
    </row>
    <row r="132" spans="1:37" x14ac:dyDescent="0.25">
      <c r="A132" s="3"/>
      <c r="B132" s="37"/>
      <c r="C132" s="37"/>
      <c r="D132" s="37"/>
      <c r="E132" s="38"/>
      <c r="F132" s="37"/>
      <c r="G132" s="37"/>
      <c r="H132" s="37"/>
      <c r="I132" s="38"/>
      <c r="J132" s="37"/>
      <c r="K132" s="37"/>
      <c r="L132" s="37"/>
      <c r="M132" s="38"/>
      <c r="N132" s="37"/>
      <c r="O132" s="38"/>
      <c r="P132" s="38"/>
      <c r="Q132" s="38"/>
      <c r="R132" s="37"/>
      <c r="S132" s="38"/>
      <c r="T132" s="38"/>
      <c r="U132" s="37"/>
      <c r="V132" s="37"/>
      <c r="W132" s="37"/>
      <c r="X132" s="37"/>
      <c r="Y132" s="37"/>
      <c r="Z132" s="37"/>
      <c r="AA132" s="37"/>
      <c r="AB132" s="37"/>
      <c r="AC132" s="37"/>
      <c r="AD132" s="37"/>
      <c r="AE132" s="37"/>
      <c r="AF132" s="37"/>
      <c r="AG132" s="37"/>
      <c r="AH132" s="37"/>
      <c r="AI132" s="37"/>
      <c r="AJ132" s="37"/>
      <c r="AK132" s="37"/>
    </row>
    <row r="133" spans="1:37" x14ac:dyDescent="0.25">
      <c r="A133" s="37"/>
      <c r="B133" s="11" t="s">
        <v>31</v>
      </c>
      <c r="C133" s="38">
        <v>5.493076973359301E-2</v>
      </c>
      <c r="D133" s="38">
        <v>2.7861264922559581E-2</v>
      </c>
      <c r="E133" s="38">
        <v>1.4326512517059964E-2</v>
      </c>
      <c r="F133" s="37"/>
      <c r="G133" s="38">
        <v>0.11475021654669171</v>
      </c>
      <c r="H133" s="38">
        <v>5.7794781763697789E-2</v>
      </c>
      <c r="I133" s="38">
        <v>2.9317064372217483E-2</v>
      </c>
      <c r="J133" s="37"/>
      <c r="K133" s="38">
        <v>0.10846727030470582</v>
      </c>
      <c r="L133" s="38">
        <v>4.9927530127199415E-2</v>
      </c>
      <c r="M133" s="38">
        <v>2.0657660038463033E-2</v>
      </c>
      <c r="N133" s="37"/>
      <c r="O133" s="38">
        <v>1.3156904676947914</v>
      </c>
      <c r="P133" s="38">
        <v>0.66997794231195873</v>
      </c>
      <c r="Q133" s="38">
        <v>0.34712167962094409</v>
      </c>
      <c r="R133" s="37"/>
      <c r="S133" s="38">
        <v>2.6146473447359035</v>
      </c>
      <c r="T133" s="38">
        <v>1.3179291373016453</v>
      </c>
      <c r="U133" s="38">
        <v>0.66957003358488831</v>
      </c>
      <c r="V133" s="37"/>
      <c r="W133" s="38">
        <v>2.4787596758260779</v>
      </c>
      <c r="X133" s="38">
        <v>1.1458696385221387</v>
      </c>
      <c r="Y133" s="38">
        <v>0.4794246198705428</v>
      </c>
      <c r="Z133" s="37"/>
      <c r="AA133" s="37"/>
      <c r="AB133" s="37"/>
      <c r="AC133" s="37"/>
      <c r="AD133" s="37"/>
      <c r="AE133" s="37"/>
      <c r="AF133" s="37"/>
      <c r="AG133" s="37"/>
      <c r="AH133" s="37"/>
      <c r="AI133" s="37"/>
      <c r="AJ133" s="37"/>
      <c r="AK133" s="37"/>
    </row>
    <row r="134" spans="1:37" x14ac:dyDescent="0.25">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row>
    <row r="135" spans="1:37" x14ac:dyDescent="0.25">
      <c r="A135" s="3" t="s">
        <v>140</v>
      </c>
      <c r="B135" s="37" t="s">
        <v>88</v>
      </c>
      <c r="C135" s="38">
        <v>0.51265580870560967</v>
      </c>
      <c r="D135" s="38">
        <v>0.22489124717657916</v>
      </c>
      <c r="E135" s="38">
        <v>8.100896641199995E-2</v>
      </c>
      <c r="F135" s="37"/>
      <c r="G135" s="38">
        <v>1.220175029617323</v>
      </c>
      <c r="H135" s="38">
        <v>0.60919150058249016</v>
      </c>
      <c r="I135" s="38">
        <v>0.30369973606500622</v>
      </c>
      <c r="J135" s="37"/>
      <c r="K135" s="38">
        <v>1.1007269879854817</v>
      </c>
      <c r="L135" s="38">
        <v>0.46856017836495312</v>
      </c>
      <c r="M135" s="38">
        <v>0.15247677355461775</v>
      </c>
      <c r="N135" s="37"/>
      <c r="O135" s="38">
        <v>1.1161907535537099</v>
      </c>
      <c r="P135" s="38">
        <v>0.48964924690399342</v>
      </c>
      <c r="Q135" s="38">
        <v>0.17637849357899602</v>
      </c>
      <c r="R135" s="37"/>
      <c r="S135" s="38">
        <v>2.5079875608763467</v>
      </c>
      <c r="T135" s="38">
        <v>1.2521520835675934</v>
      </c>
      <c r="U135" s="38">
        <v>0.62423434491307794</v>
      </c>
      <c r="V135" s="37"/>
      <c r="W135" s="38">
        <v>2.2624701594280872</v>
      </c>
      <c r="X135" s="38">
        <v>0.96309387615468456</v>
      </c>
      <c r="Y135" s="38">
        <v>0.31340573451783715</v>
      </c>
      <c r="Z135" s="37"/>
      <c r="AA135" s="37"/>
      <c r="AB135" s="37"/>
      <c r="AC135" s="37"/>
      <c r="AD135" s="37"/>
      <c r="AE135" s="37"/>
      <c r="AF135" s="37"/>
      <c r="AG135" s="37"/>
      <c r="AH135" s="37"/>
      <c r="AI135" s="37"/>
      <c r="AJ135" s="37"/>
      <c r="AK135" s="37"/>
    </row>
    <row r="136" spans="1:37" x14ac:dyDescent="0.25">
      <c r="A136" s="3"/>
      <c r="B136" s="37" t="s">
        <v>90</v>
      </c>
      <c r="C136" s="38">
        <v>0.43833483854439947</v>
      </c>
      <c r="D136" s="38">
        <v>0.13488630457244</v>
      </c>
      <c r="E136" s="38">
        <v>-1.6837962413468688E-2</v>
      </c>
      <c r="F136" s="37"/>
      <c r="G136" s="38">
        <v>1.0652018340773921</v>
      </c>
      <c r="H136" s="38">
        <v>0.48119928771597387</v>
      </c>
      <c r="I136" s="38">
        <v>0.1891980145353358</v>
      </c>
      <c r="J136" s="37"/>
      <c r="K136" s="38">
        <v>0.97406414207195979</v>
      </c>
      <c r="L136" s="38">
        <v>0.37168417679087185</v>
      </c>
      <c r="M136" s="38">
        <v>7.0494194150398926E-2</v>
      </c>
      <c r="N136" s="37"/>
      <c r="O136" s="38">
        <v>0.9853223529799372</v>
      </c>
      <c r="P136" s="38">
        <v>0.30320768353123451</v>
      </c>
      <c r="Q136" s="38">
        <v>3.7849651192957148E-2</v>
      </c>
      <c r="R136" s="37"/>
      <c r="S136" s="38">
        <v>2.2759072700443297</v>
      </c>
      <c r="T136" s="38">
        <v>1.0281290570640991</v>
      </c>
      <c r="U136" s="38">
        <v>0.40423995057413559</v>
      </c>
      <c r="V136" s="37"/>
      <c r="W136" s="38">
        <v>2.0811827313001032</v>
      </c>
      <c r="X136" s="38">
        <v>0.79413937627272913</v>
      </c>
      <c r="Y136" s="38">
        <v>0.15061769875919381</v>
      </c>
      <c r="Z136" s="37"/>
      <c r="AA136" s="37"/>
      <c r="AB136" s="37"/>
      <c r="AC136" s="37"/>
      <c r="AD136" s="37"/>
      <c r="AE136" s="37"/>
      <c r="AF136" s="37"/>
      <c r="AG136" s="37"/>
      <c r="AH136" s="37"/>
      <c r="AI136" s="37"/>
      <c r="AJ136" s="37"/>
      <c r="AK136" s="37"/>
    </row>
    <row r="137" spans="1:37" x14ac:dyDescent="0.25">
      <c r="A137" s="3"/>
      <c r="B137" s="37" t="s">
        <v>89</v>
      </c>
      <c r="C137" s="38">
        <v>0.53789863336164956</v>
      </c>
      <c r="D137" s="38">
        <v>0.22732723905537711</v>
      </c>
      <c r="E137" s="38">
        <v>7.2041541902237327E-2</v>
      </c>
      <c r="F137" s="37"/>
      <c r="G137" s="38">
        <v>1.2400878751766626</v>
      </c>
      <c r="H137" s="38">
        <v>0.60960334761731616</v>
      </c>
      <c r="I137" s="38">
        <v>0.29436108383763582</v>
      </c>
      <c r="J137" s="37"/>
      <c r="K137" s="38">
        <v>1.124621646131331</v>
      </c>
      <c r="L137" s="38">
        <v>0.47301001891181471</v>
      </c>
      <c r="M137" s="38">
        <v>0.14720420530204592</v>
      </c>
      <c r="N137" s="37"/>
      <c r="O137" s="38">
        <v>1.1582312774622965</v>
      </c>
      <c r="P137" s="38">
        <v>0.48949281920941679</v>
      </c>
      <c r="Q137" s="38">
        <v>0.15512359008296925</v>
      </c>
      <c r="R137" s="37"/>
      <c r="S137" s="38">
        <v>2.5242812413606561</v>
      </c>
      <c r="T137" s="38">
        <v>1.2408881062899124</v>
      </c>
      <c r="U137" s="38">
        <v>0.59919153875452635</v>
      </c>
      <c r="V137" s="37"/>
      <c r="W137" s="38">
        <v>2.2892420624248397</v>
      </c>
      <c r="X137" s="38">
        <v>0.96284331265205259</v>
      </c>
      <c r="Y137" s="38">
        <v>0.2996439377656373</v>
      </c>
      <c r="Z137" s="37"/>
      <c r="AA137" s="37"/>
      <c r="AB137" s="37"/>
      <c r="AC137" s="37"/>
      <c r="AD137" s="37"/>
      <c r="AE137" s="37"/>
      <c r="AF137" s="37"/>
      <c r="AG137" s="37"/>
      <c r="AH137" s="37"/>
      <c r="AI137" s="37"/>
      <c r="AJ137" s="37"/>
      <c r="AK137" s="37"/>
    </row>
    <row r="138" spans="1:37" x14ac:dyDescent="0.25">
      <c r="A138" s="3"/>
      <c r="B138" s="37" t="s">
        <v>91</v>
      </c>
      <c r="C138" s="38">
        <v>0.64147660645092941</v>
      </c>
      <c r="D138" s="38">
        <v>0.31356461462134178</v>
      </c>
      <c r="E138" s="38">
        <v>0.14960861870661546</v>
      </c>
      <c r="F138" s="37"/>
      <c r="G138" s="38">
        <v>1.4188208306357524</v>
      </c>
      <c r="H138" s="38">
        <v>0.73089367430988972</v>
      </c>
      <c r="I138" s="38">
        <v>0.38693009614702589</v>
      </c>
      <c r="J138" s="37"/>
      <c r="K138" s="38">
        <v>1.2887916629464655</v>
      </c>
      <c r="L138" s="38">
        <v>0.57783215759648243</v>
      </c>
      <c r="M138" s="38">
        <v>0.22235240492155128</v>
      </c>
      <c r="N138" s="37"/>
      <c r="O138" s="38">
        <v>1.3739482288519773</v>
      </c>
      <c r="P138" s="38">
        <v>0.67160913205118045</v>
      </c>
      <c r="Q138" s="38">
        <v>0.32043958365092662</v>
      </c>
      <c r="R138" s="37"/>
      <c r="S138" s="38">
        <v>2.8590552992189271</v>
      </c>
      <c r="T138" s="38">
        <v>1.4728184049602198</v>
      </c>
      <c r="U138" s="38">
        <v>0.77969995783100199</v>
      </c>
      <c r="V138" s="37"/>
      <c r="W138" s="38">
        <v>2.5970344908773257</v>
      </c>
      <c r="X138" s="38">
        <v>1.164385281470014</v>
      </c>
      <c r="Y138" s="38">
        <v>0.44806067676647954</v>
      </c>
      <c r="Z138" s="37"/>
      <c r="AA138" s="37"/>
      <c r="AB138" s="37"/>
      <c r="AC138" s="37"/>
      <c r="AD138" s="37"/>
      <c r="AE138" s="37"/>
      <c r="AF138" s="37"/>
      <c r="AG138" s="37"/>
      <c r="AH138" s="37"/>
      <c r="AI138" s="37"/>
      <c r="AJ138" s="37"/>
      <c r="AK138" s="37"/>
    </row>
    <row r="139" spans="1:37" x14ac:dyDescent="0.25">
      <c r="A139" s="3"/>
      <c r="B139" s="37" t="s">
        <v>92</v>
      </c>
      <c r="C139" s="38">
        <v>0.4777631429579543</v>
      </c>
      <c r="D139" s="38">
        <v>0.1518918120223347</v>
      </c>
      <c r="E139" s="38">
        <v>-1.1043853445542595E-2</v>
      </c>
      <c r="F139" s="37"/>
      <c r="G139" s="38">
        <v>1.1028045081598279</v>
      </c>
      <c r="H139" s="38">
        <v>0.49372875107707159</v>
      </c>
      <c r="I139" s="38">
        <v>0.18919087253563305</v>
      </c>
      <c r="J139" s="37"/>
      <c r="K139" s="38">
        <v>1.0136777199203948</v>
      </c>
      <c r="L139" s="38">
        <v>0.38591963767943582</v>
      </c>
      <c r="M139" s="38">
        <v>7.2040596558892389E-2</v>
      </c>
      <c r="N139" s="37"/>
      <c r="O139" s="38">
        <v>1.0507475441029881</v>
      </c>
      <c r="P139" s="38">
        <v>0.33405663623128534</v>
      </c>
      <c r="Q139" s="38">
        <v>2.4288817704714499E-2</v>
      </c>
      <c r="R139" s="37"/>
      <c r="S139" s="38">
        <v>2.3084764578339962</v>
      </c>
      <c r="T139" s="38">
        <v>1.0335115516702413</v>
      </c>
      <c r="U139" s="38">
        <v>0.39602909858823748</v>
      </c>
      <c r="V139" s="37"/>
      <c r="W139" s="38">
        <v>2.1219093093586938</v>
      </c>
      <c r="X139" s="38">
        <v>0.80783710223071403</v>
      </c>
      <c r="Y139" s="38">
        <v>0.15080099866659019</v>
      </c>
      <c r="Z139" s="37"/>
      <c r="AA139" s="37"/>
      <c r="AB139" s="37"/>
      <c r="AC139" s="37"/>
      <c r="AD139" s="37"/>
      <c r="AE139" s="37"/>
      <c r="AF139" s="37"/>
      <c r="AG139" s="37"/>
      <c r="AH139" s="37"/>
      <c r="AI139" s="37"/>
      <c r="AJ139" s="37"/>
      <c r="AK139" s="37"/>
    </row>
    <row r="140" spans="1:37" x14ac:dyDescent="0.25">
      <c r="A140" s="3"/>
      <c r="B140" s="37" t="s">
        <v>93</v>
      </c>
      <c r="C140" s="38">
        <v>0.66826059443928187</v>
      </c>
      <c r="D140" s="38">
        <v>0.31063289023735052</v>
      </c>
      <c r="E140" s="38">
        <v>0.13181903813651985</v>
      </c>
      <c r="F140" s="37"/>
      <c r="G140" s="38">
        <v>1.4715072818944961</v>
      </c>
      <c r="H140" s="38">
        <v>0.73302664938145767</v>
      </c>
      <c r="I140" s="38">
        <v>0.36378633312506992</v>
      </c>
      <c r="J140" s="37"/>
      <c r="K140" s="38">
        <v>1.3406514821356694</v>
      </c>
      <c r="L140" s="38">
        <v>0.57803891758416626</v>
      </c>
      <c r="M140" s="38">
        <v>0.19673263530854257</v>
      </c>
      <c r="N140" s="37"/>
      <c r="O140" s="38">
        <v>1.4214672263236523</v>
      </c>
      <c r="P140" s="38">
        <v>0.66075192307438357</v>
      </c>
      <c r="Q140" s="38">
        <v>0.28039427145003631</v>
      </c>
      <c r="R140" s="37"/>
      <c r="S140" s="38">
        <v>2.9434822619050349</v>
      </c>
      <c r="T140" s="38">
        <v>1.4662862810846091</v>
      </c>
      <c r="U140" s="38">
        <v>0.72768829067465901</v>
      </c>
      <c r="V140" s="37"/>
      <c r="W140" s="38">
        <v>2.6817290716920632</v>
      </c>
      <c r="X140" s="38">
        <v>1.1562615567958636</v>
      </c>
      <c r="Y140" s="38">
        <v>0.39352779934801979</v>
      </c>
      <c r="Z140" s="37"/>
      <c r="AA140" s="37"/>
      <c r="AB140" s="37"/>
      <c r="AC140" s="37"/>
      <c r="AD140" s="37"/>
      <c r="AE140" s="37"/>
      <c r="AF140" s="37"/>
      <c r="AG140" s="37"/>
      <c r="AH140" s="37"/>
      <c r="AI140" s="37"/>
      <c r="AJ140" s="37"/>
      <c r="AK140" s="37"/>
    </row>
    <row r="141" spans="1:37" x14ac:dyDescent="0.25">
      <c r="A141" s="3"/>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row>
    <row r="142" spans="1:37" x14ac:dyDescent="0.25">
      <c r="A142" s="37"/>
      <c r="B142" s="11" t="s">
        <v>31</v>
      </c>
      <c r="C142" s="38">
        <v>0.54606493740997075</v>
      </c>
      <c r="D142" s="38">
        <v>0.22719901794757055</v>
      </c>
      <c r="E142" s="38">
        <v>7.7059996836063974E-2</v>
      </c>
      <c r="F142" s="37"/>
      <c r="G142" s="38">
        <v>1.253099559926909</v>
      </c>
      <c r="H142" s="38">
        <v>0.60960720178069983</v>
      </c>
      <c r="I142" s="38">
        <v>0.28786102270761776</v>
      </c>
      <c r="J142" s="37"/>
      <c r="K142" s="38">
        <v>1.1404222735318836</v>
      </c>
      <c r="L142" s="38">
        <v>0.47584084782128738</v>
      </c>
      <c r="M142" s="38">
        <v>0.14355013496600813</v>
      </c>
      <c r="N142" s="37"/>
      <c r="O142" s="38">
        <v>1.1843178972124269</v>
      </c>
      <c r="P142" s="38">
        <v>0.49146124016691567</v>
      </c>
      <c r="Q142" s="38">
        <v>0.16574573461009998</v>
      </c>
      <c r="R142" s="37"/>
      <c r="S142" s="38">
        <v>2.5698650152065485</v>
      </c>
      <c r="T142" s="38">
        <v>1.248964247439446</v>
      </c>
      <c r="U142" s="38">
        <v>0.58851386355593982</v>
      </c>
      <c r="V142" s="37"/>
      <c r="W142" s="38">
        <v>2.3389279708468522</v>
      </c>
      <c r="X142" s="38">
        <v>0.97476008426267624</v>
      </c>
      <c r="Y142" s="38">
        <v>0.29267614097062628</v>
      </c>
      <c r="Z142" s="37"/>
      <c r="AA142" s="37"/>
      <c r="AB142" s="37"/>
      <c r="AC142" s="37"/>
      <c r="AD142" s="37"/>
      <c r="AE142" s="37"/>
      <c r="AF142" s="37"/>
      <c r="AG142" s="37"/>
      <c r="AH142" s="37"/>
      <c r="AI142" s="37"/>
      <c r="AJ142" s="37"/>
      <c r="AK142" s="37"/>
    </row>
    <row r="143" spans="1:37" x14ac:dyDescent="0.25">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row>
    <row r="144" spans="1:37" x14ac:dyDescent="0.25">
      <c r="A144" s="3" t="s">
        <v>150</v>
      </c>
      <c r="B144" s="37" t="s">
        <v>97</v>
      </c>
      <c r="C144" s="38"/>
      <c r="D144" s="38"/>
      <c r="E144" s="38"/>
      <c r="F144" s="37"/>
      <c r="G144" s="38">
        <v>5.1431279848218878</v>
      </c>
      <c r="H144" s="38">
        <v>2.6305924499488071</v>
      </c>
      <c r="I144" s="38">
        <v>1.374324682511741</v>
      </c>
      <c r="J144" s="37"/>
      <c r="K144" s="38">
        <v>4.6837629447516917</v>
      </c>
      <c r="L144" s="38">
        <v>2.0835984981108879</v>
      </c>
      <c r="M144" s="38">
        <v>0.78351627478991759</v>
      </c>
      <c r="N144" s="37"/>
      <c r="O144" s="38"/>
      <c r="P144" s="38"/>
      <c r="Q144" s="38"/>
      <c r="R144" s="37"/>
      <c r="S144" s="38">
        <v>2.883630333813834</v>
      </c>
      <c r="T144" s="38">
        <v>1.4749110282614772</v>
      </c>
      <c r="U144" s="38">
        <v>0.77055137548500419</v>
      </c>
      <c r="V144" s="37"/>
      <c r="W144" s="38">
        <v>2.6260752102102165</v>
      </c>
      <c r="X144" s="38">
        <v>1.1682244444184442</v>
      </c>
      <c r="Y144" s="38">
        <v>0.43929906152223941</v>
      </c>
      <c r="Z144" s="37"/>
      <c r="AA144" s="37"/>
      <c r="AB144" s="37"/>
      <c r="AC144" s="37"/>
      <c r="AD144" s="37"/>
      <c r="AE144" s="37"/>
      <c r="AF144" s="37"/>
      <c r="AG144" s="37"/>
      <c r="AH144" s="37"/>
      <c r="AI144" s="37"/>
      <c r="AJ144" s="37"/>
      <c r="AK144" s="37"/>
    </row>
    <row r="145" spans="1:37" x14ac:dyDescent="0.25">
      <c r="A145" s="3"/>
      <c r="B145" s="37" t="s">
        <v>98</v>
      </c>
      <c r="C145" s="38"/>
      <c r="D145" s="38"/>
      <c r="E145" s="38"/>
      <c r="F145" s="37"/>
      <c r="G145" s="38">
        <v>5.103491719467911</v>
      </c>
      <c r="H145" s="38">
        <v>2.6022527336048142</v>
      </c>
      <c r="I145" s="38">
        <v>1.3516332406738343</v>
      </c>
      <c r="J145" s="37"/>
      <c r="K145" s="38">
        <v>4.6504558010831829</v>
      </c>
      <c r="L145" s="38">
        <v>2.0617546270788409</v>
      </c>
      <c r="M145" s="38">
        <v>0.7674040400772526</v>
      </c>
      <c r="N145" s="37"/>
      <c r="O145" s="37"/>
      <c r="P145" s="37"/>
      <c r="Q145" s="37"/>
      <c r="R145" s="37"/>
      <c r="S145" s="38">
        <v>2.8744697295441184</v>
      </c>
      <c r="T145" s="38">
        <v>1.4656821491130678</v>
      </c>
      <c r="U145" s="38">
        <v>0.76128835889786262</v>
      </c>
      <c r="V145" s="37"/>
      <c r="W145" s="38">
        <v>2.6193036382922075</v>
      </c>
      <c r="X145" s="38">
        <v>1.1612542139881323</v>
      </c>
      <c r="Y145" s="38">
        <v>0.43222950183642284</v>
      </c>
      <c r="Z145" s="37"/>
      <c r="AA145" s="37"/>
      <c r="AB145" s="37"/>
      <c r="AC145" s="37"/>
      <c r="AD145" s="37"/>
      <c r="AE145" s="37"/>
      <c r="AF145" s="37"/>
      <c r="AG145" s="37"/>
      <c r="AH145" s="37"/>
      <c r="AI145" s="37"/>
      <c r="AJ145" s="37"/>
      <c r="AK145" s="37"/>
    </row>
    <row r="146" spans="1:37" x14ac:dyDescent="0.25">
      <c r="A146" s="3"/>
      <c r="B146" s="37" t="s">
        <v>94</v>
      </c>
      <c r="C146" s="38"/>
      <c r="D146" s="38"/>
      <c r="E146" s="38"/>
      <c r="F146" s="37"/>
      <c r="G146" s="38">
        <v>5.094011316663682</v>
      </c>
      <c r="H146" s="38">
        <v>2.6282034153869063</v>
      </c>
      <c r="I146" s="38">
        <v>1.3952994647485184</v>
      </c>
      <c r="J146" s="37"/>
      <c r="K146" s="38">
        <v>4.6464883723235175</v>
      </c>
      <c r="L146" s="38">
        <v>2.0940624469629938</v>
      </c>
      <c r="M146" s="38">
        <v>0.81784948428276039</v>
      </c>
      <c r="N146" s="37"/>
      <c r="O146" s="37"/>
      <c r="P146" s="37"/>
      <c r="Q146" s="37"/>
      <c r="R146" s="37"/>
      <c r="S146" s="38">
        <v>2.8749172990163228</v>
      </c>
      <c r="T146" s="38">
        <v>1.4832843891635301</v>
      </c>
      <c r="U146" s="38">
        <v>0.78746793423713379</v>
      </c>
      <c r="V146" s="37"/>
      <c r="W146" s="38">
        <v>2.6223478847746384</v>
      </c>
      <c r="X146" s="38">
        <v>1.1818301883823303</v>
      </c>
      <c r="Y146" s="38">
        <v>0.46157134018619239</v>
      </c>
      <c r="Z146" s="37"/>
      <c r="AA146" s="37"/>
      <c r="AB146" s="37"/>
      <c r="AC146" s="37"/>
      <c r="AD146" s="37"/>
      <c r="AE146" s="37"/>
      <c r="AF146" s="37"/>
      <c r="AG146" s="37"/>
      <c r="AH146" s="37"/>
      <c r="AI146" s="37"/>
      <c r="AJ146" s="37"/>
      <c r="AK146" s="37"/>
    </row>
    <row r="147" spans="1:37" x14ac:dyDescent="0.25">
      <c r="A147" s="3"/>
      <c r="B147" s="37" t="s">
        <v>95</v>
      </c>
      <c r="C147" s="38"/>
      <c r="D147" s="38"/>
      <c r="E147" s="38"/>
      <c r="F147" s="37"/>
      <c r="G147" s="38">
        <v>5.4656510795383042</v>
      </c>
      <c r="H147" s="38">
        <v>2.8766278733070294</v>
      </c>
      <c r="I147" s="38">
        <v>1.5821162701910794</v>
      </c>
      <c r="J147" s="37"/>
      <c r="K147" s="38">
        <v>4.9915418152121731</v>
      </c>
      <c r="L147" s="38">
        <v>2.3114888084488427</v>
      </c>
      <c r="M147" s="38">
        <v>0.97146230506686493</v>
      </c>
      <c r="N147" s="37"/>
      <c r="O147" s="37"/>
      <c r="P147" s="37"/>
      <c r="Q147" s="37"/>
      <c r="R147" s="37"/>
      <c r="S147" s="38">
        <v>3.1050599166737447</v>
      </c>
      <c r="T147" s="38">
        <v>1.6342246833192671</v>
      </c>
      <c r="U147" s="38">
        <v>0.89880706664185084</v>
      </c>
      <c r="V147" s="37"/>
      <c r="W147" s="38">
        <v>2.8357164018098024</v>
      </c>
      <c r="X147" s="38">
        <v>1.3131667467438739</v>
      </c>
      <c r="Y147" s="38">
        <v>0.55189191921073188</v>
      </c>
      <c r="Z147" s="37"/>
      <c r="AA147" s="37"/>
      <c r="AB147" s="37"/>
      <c r="AC147" s="37"/>
      <c r="AD147" s="37"/>
      <c r="AE147" s="37"/>
      <c r="AF147" s="37"/>
      <c r="AG147" s="37"/>
      <c r="AH147" s="37"/>
      <c r="AI147" s="37"/>
      <c r="AJ147" s="37"/>
      <c r="AK147" s="37"/>
    </row>
    <row r="148" spans="1:37" x14ac:dyDescent="0.25">
      <c r="A148" s="3"/>
      <c r="B148" s="37" t="s">
        <v>96</v>
      </c>
      <c r="C148" s="38"/>
      <c r="D148" s="38"/>
      <c r="E148" s="38"/>
      <c r="F148" s="37"/>
      <c r="G148" s="38">
        <v>5.5043869685416666</v>
      </c>
      <c r="H148" s="38">
        <v>2.8951746776553478</v>
      </c>
      <c r="I148" s="38">
        <v>1.5905685322124441</v>
      </c>
      <c r="J148" s="37"/>
      <c r="K148" s="38">
        <v>5.0224781539514538</v>
      </c>
      <c r="L148" s="38">
        <v>2.3208686584642066</v>
      </c>
      <c r="M148" s="38">
        <v>0.97006391072082465</v>
      </c>
      <c r="N148" s="37"/>
      <c r="O148" s="37"/>
      <c r="P148" s="37"/>
      <c r="Q148" s="37"/>
      <c r="R148" s="37"/>
      <c r="S148" s="38">
        <v>3.1282045035657489</v>
      </c>
      <c r="T148" s="38">
        <v>1.6453600586243773</v>
      </c>
      <c r="U148" s="38">
        <v>0.9039378361538366</v>
      </c>
      <c r="V148" s="37"/>
      <c r="W148" s="38">
        <v>2.854330349600056</v>
      </c>
      <c r="X148" s="38">
        <v>1.3189755427961554</v>
      </c>
      <c r="Y148" s="38">
        <v>0.55129813939434258</v>
      </c>
      <c r="Z148" s="37"/>
      <c r="AA148" s="37"/>
      <c r="AB148" s="37"/>
      <c r="AC148" s="37"/>
      <c r="AD148" s="37"/>
      <c r="AE148" s="37"/>
      <c r="AF148" s="37"/>
      <c r="AG148" s="37"/>
      <c r="AH148" s="37"/>
      <c r="AI148" s="37"/>
      <c r="AJ148" s="37"/>
      <c r="AK148" s="37"/>
    </row>
    <row r="149" spans="1:37" x14ac:dyDescent="0.25">
      <c r="A149" s="3"/>
      <c r="B149" s="37"/>
      <c r="C149" s="37"/>
      <c r="D149" s="37"/>
      <c r="E149" s="37"/>
      <c r="F149" s="37"/>
      <c r="G149" s="37"/>
      <c r="H149" s="37"/>
      <c r="I149" s="37"/>
      <c r="J149" s="37"/>
      <c r="K149" s="37"/>
      <c r="L149" s="37"/>
      <c r="M149" s="37"/>
      <c r="N149" s="38"/>
      <c r="O149" s="37"/>
      <c r="P149" s="38"/>
      <c r="Q149" s="38"/>
      <c r="R149" s="38"/>
      <c r="S149" s="37"/>
      <c r="T149" s="37"/>
      <c r="U149" s="37"/>
      <c r="V149" s="37"/>
      <c r="W149" s="37"/>
      <c r="X149" s="37"/>
      <c r="Y149" s="37"/>
      <c r="Z149" s="37"/>
      <c r="AA149" s="37"/>
      <c r="AB149" s="37"/>
      <c r="AC149" s="37"/>
      <c r="AD149" s="37"/>
      <c r="AE149" s="37"/>
      <c r="AF149" s="37"/>
      <c r="AG149" s="37"/>
      <c r="AH149" s="37"/>
      <c r="AI149" s="37"/>
      <c r="AJ149" s="37"/>
      <c r="AK149" s="37"/>
    </row>
    <row r="150" spans="1:37" x14ac:dyDescent="0.25">
      <c r="A150" s="37"/>
      <c r="B150" s="11" t="s">
        <v>31</v>
      </c>
      <c r="C150" s="38"/>
      <c r="D150" s="38"/>
      <c r="E150" s="38"/>
      <c r="F150" s="37"/>
      <c r="G150" s="38">
        <v>5.26213381380669</v>
      </c>
      <c r="H150" s="38">
        <v>2.726570229980581</v>
      </c>
      <c r="I150" s="38">
        <v>1.4587884380675233</v>
      </c>
      <c r="J150" s="37"/>
      <c r="K150" s="38">
        <v>4.7989454174644042</v>
      </c>
      <c r="L150" s="38">
        <v>2.1743546078131546</v>
      </c>
      <c r="M150" s="38">
        <v>0.86205920298752403</v>
      </c>
      <c r="N150" s="38"/>
      <c r="O150" s="37"/>
      <c r="P150" s="38"/>
      <c r="Q150" s="38"/>
      <c r="R150" s="38"/>
      <c r="S150" s="38">
        <v>2.9732563565227541</v>
      </c>
      <c r="T150" s="38">
        <v>1.5406924616963438</v>
      </c>
      <c r="U150" s="38">
        <v>0.82441051428313761</v>
      </c>
      <c r="V150" s="37"/>
      <c r="W150" s="38">
        <v>2.7115546969373847</v>
      </c>
      <c r="X150" s="38">
        <v>1.2286902272657874</v>
      </c>
      <c r="Y150" s="38">
        <v>0.4872579924299858</v>
      </c>
      <c r="Z150" s="37"/>
      <c r="AA150" s="37"/>
      <c r="AB150" s="37"/>
      <c r="AC150" s="37"/>
      <c r="AD150" s="37"/>
      <c r="AE150" s="37"/>
      <c r="AF150" s="37"/>
      <c r="AG150" s="37"/>
      <c r="AH150" s="37"/>
      <c r="AI150" s="37"/>
      <c r="AJ150" s="37"/>
      <c r="AK150" s="37"/>
    </row>
    <row r="151" spans="1:37" x14ac:dyDescent="0.25">
      <c r="A151" s="3"/>
      <c r="B151" s="37"/>
      <c r="C151" s="37"/>
      <c r="D151" s="37"/>
      <c r="E151" s="37"/>
      <c r="F151" s="37"/>
      <c r="G151" s="37"/>
      <c r="H151" s="37"/>
      <c r="I151" s="37"/>
      <c r="J151" s="37"/>
      <c r="K151" s="37"/>
      <c r="L151" s="37"/>
      <c r="M151" s="37"/>
      <c r="N151" s="38"/>
      <c r="O151" s="37"/>
      <c r="P151" s="38"/>
      <c r="Q151" s="38"/>
      <c r="R151" s="38"/>
      <c r="S151" s="37"/>
      <c r="T151" s="37"/>
      <c r="U151" s="37"/>
      <c r="V151" s="37"/>
      <c r="W151" s="37"/>
      <c r="X151" s="37"/>
      <c r="Y151" s="37"/>
      <c r="Z151" s="37"/>
      <c r="AA151" s="37"/>
      <c r="AB151" s="37"/>
      <c r="AC151" s="37"/>
      <c r="AD151" s="37"/>
      <c r="AE151" s="37"/>
      <c r="AF151" s="37"/>
      <c r="AG151" s="37"/>
      <c r="AH151" s="37"/>
      <c r="AI151" s="37"/>
      <c r="AJ151" s="37"/>
      <c r="AK151" s="37"/>
    </row>
    <row r="152" spans="1:37" x14ac:dyDescent="0.25">
      <c r="A152" s="3" t="s">
        <v>151</v>
      </c>
      <c r="B152" s="37" t="s">
        <v>100</v>
      </c>
      <c r="C152" s="38"/>
      <c r="D152" s="38"/>
      <c r="E152" s="38"/>
      <c r="F152" s="37"/>
      <c r="G152" s="38">
        <v>6.7083814017024395</v>
      </c>
      <c r="H152" s="38">
        <v>3.1878150936037457</v>
      </c>
      <c r="I152" s="38">
        <v>1.427531939554342</v>
      </c>
      <c r="J152" s="37"/>
      <c r="K152" s="38">
        <v>6.2111919633431398</v>
      </c>
      <c r="L152" s="38">
        <v>2.5932233909457523</v>
      </c>
      <c r="M152" s="38">
        <v>0.78423910474703007</v>
      </c>
      <c r="N152" s="37"/>
      <c r="O152" s="37"/>
      <c r="P152" s="37"/>
      <c r="Q152" s="37"/>
      <c r="R152" s="37"/>
      <c r="S152" s="38">
        <v>3.5380257050067971</v>
      </c>
      <c r="T152" s="38">
        <v>1.6812657284388226</v>
      </c>
      <c r="U152" s="38">
        <v>0.75288574015480525</v>
      </c>
      <c r="V152" s="37"/>
      <c r="W152" s="38">
        <v>3.2758061161315011</v>
      </c>
      <c r="X152" s="38">
        <v>1.3676758172489383</v>
      </c>
      <c r="Y152" s="38">
        <v>0.41361066780764183</v>
      </c>
      <c r="Z152" s="37"/>
      <c r="AA152" s="37"/>
      <c r="AB152" s="37"/>
      <c r="AC152" s="37"/>
      <c r="AD152" s="37"/>
      <c r="AE152" s="37"/>
      <c r="AF152" s="37"/>
      <c r="AG152" s="37"/>
      <c r="AH152" s="37"/>
      <c r="AI152" s="37"/>
      <c r="AJ152" s="37"/>
      <c r="AK152" s="37"/>
    </row>
    <row r="153" spans="1:37" x14ac:dyDescent="0.25">
      <c r="A153" s="3"/>
      <c r="B153" s="37" t="s">
        <v>99</v>
      </c>
      <c r="C153" s="38"/>
      <c r="D153" s="38"/>
      <c r="E153" s="38"/>
      <c r="F153" s="37"/>
      <c r="G153" s="38">
        <v>5.5336281746486122</v>
      </c>
      <c r="H153" s="38">
        <v>2.853424969721118</v>
      </c>
      <c r="I153" s="38">
        <v>1.5133233672579536</v>
      </c>
      <c r="J153" s="37"/>
      <c r="K153" s="38">
        <v>5.0560239704342962</v>
      </c>
      <c r="L153" s="38">
        <v>2.2827733819976856</v>
      </c>
      <c r="M153" s="38">
        <v>0.89614808777992039</v>
      </c>
      <c r="N153" s="37"/>
      <c r="O153" s="37"/>
      <c r="P153" s="38"/>
      <c r="Q153" s="38"/>
      <c r="R153" s="38"/>
      <c r="S153" s="38">
        <v>2.9259887514889682</v>
      </c>
      <c r="T153" s="38">
        <v>1.5087911766229056</v>
      </c>
      <c r="U153" s="38">
        <v>0.80019238919018232</v>
      </c>
      <c r="V153" s="37"/>
      <c r="W153" s="38">
        <v>2.6734483774180866</v>
      </c>
      <c r="X153" s="38">
        <v>1.2070506053377539</v>
      </c>
      <c r="Y153" s="38">
        <v>0.47385171929787301</v>
      </c>
      <c r="Z153" s="37"/>
      <c r="AA153" s="37"/>
      <c r="AB153" s="37"/>
      <c r="AC153" s="37"/>
      <c r="AD153" s="37"/>
      <c r="AE153" s="37"/>
      <c r="AF153" s="37"/>
      <c r="AG153" s="37"/>
      <c r="AH153" s="37"/>
      <c r="AI153" s="37"/>
      <c r="AJ153" s="37"/>
      <c r="AK153" s="37"/>
    </row>
    <row r="154" spans="1:37" x14ac:dyDescent="0.25">
      <c r="A154" s="3"/>
      <c r="B154" s="37"/>
      <c r="C154" s="38"/>
      <c r="D154" s="38"/>
      <c r="E154" s="38"/>
      <c r="F154" s="37"/>
      <c r="G154" s="38"/>
      <c r="H154" s="38"/>
      <c r="I154" s="38"/>
      <c r="J154" s="37"/>
      <c r="K154" s="38"/>
      <c r="L154" s="38"/>
      <c r="M154" s="38"/>
      <c r="N154" s="37"/>
      <c r="O154" s="37"/>
      <c r="P154" s="38"/>
      <c r="Q154" s="38"/>
      <c r="R154" s="38"/>
      <c r="S154" s="37"/>
      <c r="T154" s="37"/>
      <c r="U154" s="37"/>
      <c r="V154" s="37"/>
      <c r="W154" s="37"/>
      <c r="X154" s="37"/>
      <c r="Y154" s="37"/>
      <c r="Z154" s="37"/>
      <c r="AA154" s="37"/>
      <c r="AB154" s="37"/>
      <c r="AC154" s="37"/>
      <c r="AD154" s="37"/>
      <c r="AE154" s="37"/>
      <c r="AF154" s="37"/>
      <c r="AG154" s="37"/>
      <c r="AH154" s="37"/>
      <c r="AI154" s="37"/>
      <c r="AJ154" s="37"/>
      <c r="AK154" s="37"/>
    </row>
    <row r="155" spans="1:37" x14ac:dyDescent="0.25">
      <c r="A155" s="10"/>
      <c r="B155" s="11" t="s">
        <v>31</v>
      </c>
      <c r="C155" s="38"/>
      <c r="D155" s="38"/>
      <c r="E155" s="38"/>
      <c r="F155" s="37"/>
      <c r="G155" s="38">
        <v>6.1210047881755258</v>
      </c>
      <c r="H155" s="38">
        <v>3.0206200316624319</v>
      </c>
      <c r="I155" s="38">
        <v>1.4704276534061478</v>
      </c>
      <c r="J155" s="38"/>
      <c r="K155" s="38">
        <v>5.633607966888718</v>
      </c>
      <c r="L155" s="38">
        <v>2.437998386471719</v>
      </c>
      <c r="M155" s="38">
        <v>0.84019359626347523</v>
      </c>
      <c r="N155" s="37"/>
      <c r="O155" s="37"/>
      <c r="P155" s="38"/>
      <c r="Q155" s="38"/>
      <c r="R155" s="38"/>
      <c r="S155" s="38">
        <v>3.2320072282478827</v>
      </c>
      <c r="T155" s="38">
        <v>1.595028452530864</v>
      </c>
      <c r="U155" s="38">
        <v>0.77653906467249378</v>
      </c>
      <c r="V155" s="38"/>
      <c r="W155" s="38">
        <v>2.9746272467747938</v>
      </c>
      <c r="X155" s="38">
        <v>1.287363211293346</v>
      </c>
      <c r="Y155" s="38">
        <v>0.44373119355275742</v>
      </c>
      <c r="Z155" s="37"/>
      <c r="AA155" s="37"/>
      <c r="AB155" s="37"/>
      <c r="AC155" s="37"/>
      <c r="AD155" s="37"/>
      <c r="AE155" s="37"/>
      <c r="AF155" s="37"/>
      <c r="AG155" s="37"/>
      <c r="AH155" s="37"/>
      <c r="AI155" s="37"/>
      <c r="AJ155" s="37"/>
      <c r="AK155" s="37"/>
    </row>
    <row r="156" spans="1:37" x14ac:dyDescent="0.25">
      <c r="A156" s="3"/>
      <c r="B156" s="37"/>
      <c r="C156" s="37"/>
      <c r="D156" s="37"/>
      <c r="E156" s="37"/>
      <c r="F156" s="37"/>
      <c r="G156" s="37"/>
      <c r="H156" s="37"/>
      <c r="I156" s="37"/>
      <c r="J156" s="37"/>
      <c r="K156" s="38"/>
      <c r="L156" s="38"/>
      <c r="M156" s="38"/>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row>
    <row r="157" spans="1:37" x14ac:dyDescent="0.25">
      <c r="A157" s="3"/>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row>
    <row r="158" spans="1:37" x14ac:dyDescent="0.25">
      <c r="A158" s="37"/>
      <c r="B158" s="37"/>
      <c r="C158" s="37"/>
      <c r="D158" s="37"/>
      <c r="E158" s="37"/>
      <c r="F158" s="37"/>
      <c r="G158" s="38"/>
      <c r="H158" s="38"/>
      <c r="I158" s="38"/>
      <c r="J158" s="37"/>
      <c r="K158" s="38"/>
      <c r="L158" s="38"/>
      <c r="M158" s="38"/>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row>
    <row r="159" spans="1:37" x14ac:dyDescent="0.25">
      <c r="G159" s="1"/>
      <c r="H159" s="1"/>
      <c r="I159" s="1"/>
      <c r="K159" s="1"/>
      <c r="L159" s="1"/>
      <c r="M159" s="1"/>
    </row>
  </sheetData>
  <pageMargins left="0.7" right="0.7" top="0.75" bottom="0.75" header="0.3" footer="0.3"/>
  <pageSetup paperSize="9" orientation="portrait" horizontalDpi="200"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96"/>
  <sheetViews>
    <sheetView workbookViewId="0"/>
  </sheetViews>
  <sheetFormatPr baseColWidth="10" defaultColWidth="9.140625" defaultRowHeight="15" x14ac:dyDescent="0.25"/>
  <cols>
    <col min="1" max="1" width="24.140625" customWidth="1"/>
    <col min="4" max="4" width="10.7109375" customWidth="1"/>
    <col min="5" max="5" width="11" customWidth="1"/>
    <col min="6" max="6" width="10.42578125" customWidth="1"/>
    <col min="32" max="32" width="9.5703125" bestFit="1" customWidth="1"/>
    <col min="60" max="60" width="9.5703125" bestFit="1" customWidth="1"/>
  </cols>
  <sheetData>
    <row r="1" spans="1:75" ht="14.45" x14ac:dyDescent="0.3">
      <c r="A1" s="5" t="s">
        <v>71</v>
      </c>
      <c r="C1" s="1"/>
      <c r="D1" s="1"/>
      <c r="E1" s="1"/>
      <c r="F1" s="1"/>
      <c r="H1" s="1"/>
      <c r="I1" s="1"/>
      <c r="J1" s="1"/>
      <c r="K1" s="1"/>
      <c r="L1" s="1"/>
      <c r="M1" s="1"/>
      <c r="N1" s="1"/>
      <c r="O1" s="1"/>
      <c r="P1" s="1"/>
      <c r="Q1" s="1"/>
      <c r="R1" s="1"/>
      <c r="S1" s="1"/>
      <c r="T1" s="1"/>
      <c r="U1" s="1"/>
      <c r="V1" s="1"/>
      <c r="Y1" s="1"/>
      <c r="Z1" s="1"/>
      <c r="AA1" s="1"/>
      <c r="AB1" s="1"/>
      <c r="AD1" s="1"/>
      <c r="AE1" s="1"/>
      <c r="AF1" s="1"/>
      <c r="AG1" s="1"/>
      <c r="AH1" s="1"/>
    </row>
    <row r="2" spans="1:75" ht="14.45" x14ac:dyDescent="0.3">
      <c r="B2" s="3"/>
    </row>
    <row r="3" spans="1:75" ht="14.45" x14ac:dyDescent="0.3">
      <c r="B3" s="3" t="s">
        <v>132</v>
      </c>
      <c r="L3" s="3" t="s">
        <v>64</v>
      </c>
      <c r="AY3" s="3"/>
    </row>
    <row r="4" spans="1:75" ht="14.45" x14ac:dyDescent="0.3">
      <c r="L4" s="14" t="s">
        <v>33</v>
      </c>
      <c r="Y4" s="14" t="s">
        <v>70</v>
      </c>
      <c r="AL4" s="3" t="s">
        <v>183</v>
      </c>
      <c r="AY4" s="14" t="s">
        <v>175</v>
      </c>
      <c r="BL4" s="14" t="s">
        <v>184</v>
      </c>
    </row>
    <row r="5" spans="1:75" ht="14.45" x14ac:dyDescent="0.3">
      <c r="B5" s="3" t="s">
        <v>67</v>
      </c>
      <c r="H5" s="3" t="s">
        <v>63</v>
      </c>
      <c r="M5" s="3" t="s">
        <v>23</v>
      </c>
      <c r="Q5" s="3" t="s">
        <v>25</v>
      </c>
      <c r="U5" s="3" t="s">
        <v>38</v>
      </c>
      <c r="Z5" s="3" t="s">
        <v>23</v>
      </c>
      <c r="AD5" s="3" t="s">
        <v>25</v>
      </c>
      <c r="AH5" s="3" t="s">
        <v>38</v>
      </c>
      <c r="AM5" s="3" t="s">
        <v>23</v>
      </c>
      <c r="AQ5" s="3" t="s">
        <v>25</v>
      </c>
      <c r="AU5" s="3" t="s">
        <v>38</v>
      </c>
      <c r="AZ5" s="3" t="s">
        <v>23</v>
      </c>
      <c r="BD5" s="3" t="s">
        <v>25</v>
      </c>
      <c r="BH5" s="3" t="s">
        <v>38</v>
      </c>
      <c r="BM5" s="3" t="s">
        <v>23</v>
      </c>
      <c r="BQ5" s="3" t="s">
        <v>25</v>
      </c>
      <c r="BU5" s="3" t="s">
        <v>38</v>
      </c>
    </row>
    <row r="6" spans="1:75" ht="14.45" x14ac:dyDescent="0.3">
      <c r="B6" s="11" t="s">
        <v>271</v>
      </c>
      <c r="C6" s="11" t="s">
        <v>272</v>
      </c>
      <c r="D6" s="11" t="s">
        <v>273</v>
      </c>
      <c r="E6" s="11" t="s">
        <v>275</v>
      </c>
      <c r="F6" s="11" t="s">
        <v>274</v>
      </c>
      <c r="G6" s="10"/>
      <c r="H6" s="11" t="s">
        <v>33</v>
      </c>
      <c r="I6" s="11" t="s">
        <v>70</v>
      </c>
      <c r="J6" s="11" t="s">
        <v>183</v>
      </c>
      <c r="L6" s="4" t="s">
        <v>24</v>
      </c>
      <c r="M6" s="4" t="s">
        <v>22</v>
      </c>
      <c r="N6" s="4" t="s">
        <v>27</v>
      </c>
      <c r="O6" s="4" t="s">
        <v>28</v>
      </c>
      <c r="Q6" s="4" t="s">
        <v>22</v>
      </c>
      <c r="R6" s="4" t="s">
        <v>27</v>
      </c>
      <c r="S6" s="4" t="s">
        <v>28</v>
      </c>
      <c r="U6" s="4" t="s">
        <v>22</v>
      </c>
      <c r="V6" s="4" t="s">
        <v>27</v>
      </c>
      <c r="W6" s="4" t="s">
        <v>28</v>
      </c>
      <c r="X6" s="4"/>
      <c r="Y6" s="4" t="s">
        <v>24</v>
      </c>
      <c r="Z6" s="4" t="s">
        <v>22</v>
      </c>
      <c r="AA6" s="4" t="s">
        <v>27</v>
      </c>
      <c r="AB6" s="4" t="s">
        <v>28</v>
      </c>
      <c r="AC6" s="4"/>
      <c r="AD6" s="4" t="s">
        <v>22</v>
      </c>
      <c r="AE6" s="4" t="s">
        <v>27</v>
      </c>
      <c r="AF6" s="4" t="s">
        <v>28</v>
      </c>
      <c r="AG6" s="4"/>
      <c r="AH6" s="4" t="s">
        <v>22</v>
      </c>
      <c r="AI6" s="4" t="s">
        <v>27</v>
      </c>
      <c r="AJ6" s="4" t="s">
        <v>28</v>
      </c>
      <c r="AK6" s="4"/>
      <c r="AL6" s="4" t="s">
        <v>24</v>
      </c>
      <c r="AM6" s="4" t="s">
        <v>22</v>
      </c>
      <c r="AN6" s="4" t="s">
        <v>27</v>
      </c>
      <c r="AO6" s="4" t="s">
        <v>28</v>
      </c>
      <c r="AP6" s="4"/>
      <c r="AQ6" s="4" t="s">
        <v>29</v>
      </c>
      <c r="AR6" s="4" t="s">
        <v>27</v>
      </c>
      <c r="AS6" s="4" t="s">
        <v>28</v>
      </c>
      <c r="AT6" s="4"/>
      <c r="AU6" s="4" t="s">
        <v>29</v>
      </c>
      <c r="AV6" s="4" t="s">
        <v>27</v>
      </c>
      <c r="AW6" s="4" t="s">
        <v>28</v>
      </c>
      <c r="AY6" s="4" t="s">
        <v>24</v>
      </c>
      <c r="AZ6" s="4" t="s">
        <v>22</v>
      </c>
      <c r="BA6" s="4" t="s">
        <v>27</v>
      </c>
      <c r="BB6" s="4" t="s">
        <v>28</v>
      </c>
      <c r="BC6" s="4"/>
      <c r="BD6" s="4" t="s">
        <v>22</v>
      </c>
      <c r="BE6" s="4" t="s">
        <v>27</v>
      </c>
      <c r="BF6" s="4" t="s">
        <v>28</v>
      </c>
      <c r="BG6" s="4"/>
      <c r="BH6" s="4" t="s">
        <v>22</v>
      </c>
      <c r="BI6" s="4" t="s">
        <v>27</v>
      </c>
      <c r="BJ6" s="4" t="s">
        <v>28</v>
      </c>
      <c r="BL6" s="4" t="s">
        <v>24</v>
      </c>
      <c r="BM6" s="4" t="s">
        <v>22</v>
      </c>
      <c r="BN6" s="4" t="s">
        <v>27</v>
      </c>
      <c r="BO6" s="4" t="s">
        <v>28</v>
      </c>
      <c r="BP6" s="4"/>
      <c r="BQ6" s="4" t="s">
        <v>22</v>
      </c>
      <c r="BR6" s="4" t="s">
        <v>27</v>
      </c>
      <c r="BS6" s="4" t="s">
        <v>28</v>
      </c>
      <c r="BT6" s="4"/>
      <c r="BU6" s="4" t="s">
        <v>22</v>
      </c>
      <c r="BV6" s="4" t="s">
        <v>27</v>
      </c>
      <c r="BW6" s="4" t="s">
        <v>28</v>
      </c>
    </row>
    <row r="7" spans="1:75" ht="14.45" x14ac:dyDescent="0.3">
      <c r="A7" t="s">
        <v>39</v>
      </c>
      <c r="B7" s="1">
        <v>-6.4539352074708018</v>
      </c>
      <c r="C7" s="1">
        <v>-4.2827523374950349</v>
      </c>
      <c r="D7" s="1">
        <v>-4.1628980230122794</v>
      </c>
      <c r="E7" s="1">
        <v>-3.4487978595945084</v>
      </c>
      <c r="F7" s="1">
        <v>-3.5948583009915858</v>
      </c>
      <c r="H7" s="1">
        <v>-6.2336793730275177</v>
      </c>
      <c r="I7" s="1">
        <v>-4.029866009027125</v>
      </c>
      <c r="J7" s="1">
        <v>-3.8911864095562292</v>
      </c>
      <c r="K7" s="1"/>
      <c r="L7" s="1">
        <v>-2.4178072811980096</v>
      </c>
      <c r="M7" s="1">
        <v>-4.4570889093169965</v>
      </c>
      <c r="N7" s="1">
        <v>-6.0734627532574592</v>
      </c>
      <c r="O7" s="1">
        <v>-6.2167132455346792</v>
      </c>
      <c r="P7" s="1"/>
      <c r="Q7" s="1">
        <v>-4.5374628361150151</v>
      </c>
      <c r="R7" s="1">
        <v>-6.2021983157600822</v>
      </c>
      <c r="S7" s="1">
        <v>-6.3494672044276612</v>
      </c>
      <c r="U7" s="1">
        <v>-4.577649799514024</v>
      </c>
      <c r="V7" s="1">
        <v>-6.2665660970113937</v>
      </c>
      <c r="W7" s="1">
        <v>-6.4158441838741522</v>
      </c>
      <c r="X7" s="1"/>
      <c r="Y7" s="1">
        <v>2.0155918894405285</v>
      </c>
      <c r="Z7" s="1">
        <v>-1.6793635142764556</v>
      </c>
      <c r="AA7" s="1">
        <v>-3.7385304566034625</v>
      </c>
      <c r="AB7" s="1">
        <v>-3.9242162210873084</v>
      </c>
      <c r="AC7" s="1"/>
      <c r="AD7" s="1">
        <v>-1.8386436231519392</v>
      </c>
      <c r="AE7" s="1">
        <v>-4.0291538566605105</v>
      </c>
      <c r="AF7" s="1">
        <v>-4.2251089609490791</v>
      </c>
      <c r="AH7" s="1">
        <v>-1.918283677589681</v>
      </c>
      <c r="AI7" s="1">
        <v>-4.1744655566890341</v>
      </c>
      <c r="AJ7" s="1">
        <v>-4.3755553308799646</v>
      </c>
      <c r="AL7" s="1">
        <v>3.4574052721740998</v>
      </c>
      <c r="AM7" s="1">
        <v>-7.6293038376967353</v>
      </c>
      <c r="AN7" s="1">
        <v>-3.5229274839668054</v>
      </c>
      <c r="AO7" s="1">
        <v>-3.7334097192361355</v>
      </c>
      <c r="AQ7" s="1">
        <v>-7.9620310259874305</v>
      </c>
      <c r="AR7" s="1">
        <v>-3.9081478272200032</v>
      </c>
      <c r="AS7" s="1">
        <v>-4.1325520555632789</v>
      </c>
      <c r="AU7" s="1">
        <v>-8.1283946201327772</v>
      </c>
      <c r="AV7" s="1">
        <v>-4.1007579988466016</v>
      </c>
      <c r="AW7" s="1">
        <v>-4.3321232237268505</v>
      </c>
      <c r="AY7" s="1">
        <v>3.8172720654860166</v>
      </c>
      <c r="AZ7" s="1">
        <v>-0.60280068593699987</v>
      </c>
      <c r="BA7" s="1">
        <v>-2.8585897839362078</v>
      </c>
      <c r="BB7" s="1">
        <v>-3.0707060069688943</v>
      </c>
      <c r="BD7" s="1">
        <v>-0.72924134014894459</v>
      </c>
      <c r="BE7" s="1">
        <v>-3.1324696981550186</v>
      </c>
      <c r="BF7" s="1">
        <v>-3.3555734330649907</v>
      </c>
      <c r="BH7" s="1">
        <v>-0.79246166725491696</v>
      </c>
      <c r="BI7" s="1">
        <v>-3.2694096552644241</v>
      </c>
      <c r="BJ7" s="1">
        <v>-3.4980071461130389</v>
      </c>
      <c r="BL7" s="1">
        <v>4.3601253715687189</v>
      </c>
      <c r="BM7" s="1">
        <v>-0.57615079403285918</v>
      </c>
      <c r="BN7" s="1">
        <v>-2.9719131368899276</v>
      </c>
      <c r="BO7" s="1">
        <v>-3.2028449254091917</v>
      </c>
      <c r="BQ7" s="1">
        <v>-0.67921338582399748</v>
      </c>
      <c r="BR7" s="1">
        <v>-3.2338735396223672</v>
      </c>
      <c r="BS7" s="1">
        <v>-3.4763040991647607</v>
      </c>
      <c r="BU7" s="1">
        <v>-0.73074468171956664</v>
      </c>
      <c r="BV7" s="1">
        <v>-3.3648537409885888</v>
      </c>
      <c r="BW7" s="1">
        <v>-3.613033686042546</v>
      </c>
    </row>
    <row r="8" spans="1:75" ht="14.45" x14ac:dyDescent="0.3">
      <c r="A8" t="s">
        <v>40</v>
      </c>
      <c r="B8" s="1">
        <v>-3.6947759360170713</v>
      </c>
      <c r="C8" s="1">
        <v>-1.122614495447914</v>
      </c>
      <c r="D8" s="1">
        <v>-0.85906050554260738</v>
      </c>
      <c r="E8" s="1">
        <v>-0.10172054491423976</v>
      </c>
      <c r="F8" s="1">
        <v>-0.15432442987238382</v>
      </c>
      <c r="H8" s="1">
        <v>-3.3898063190023104</v>
      </c>
      <c r="I8" s="1">
        <v>-0.79003446043152314</v>
      </c>
      <c r="J8" s="1">
        <v>-0.51016522342472936</v>
      </c>
      <c r="K8" s="1"/>
      <c r="L8" s="1">
        <v>1.5768039890768366</v>
      </c>
      <c r="M8" s="1">
        <v>-1.2266869460696663</v>
      </c>
      <c r="N8" s="1">
        <v>-3.1260755940815406</v>
      </c>
      <c r="O8" s="1">
        <v>-3.2897920357346262</v>
      </c>
      <c r="P8" s="1"/>
      <c r="Q8" s="1">
        <v>-1.3825941913826754</v>
      </c>
      <c r="R8" s="1">
        <v>-3.3689293584264219</v>
      </c>
      <c r="S8" s="1">
        <v>-3.5409928981905043</v>
      </c>
      <c r="U8" s="1">
        <v>-1.4605478140391799</v>
      </c>
      <c r="V8" s="1">
        <v>-3.4903562405988628</v>
      </c>
      <c r="W8" s="1">
        <v>-3.6665933294184434</v>
      </c>
      <c r="X8" s="1"/>
      <c r="Y8" s="1">
        <v>6.3608309955032327</v>
      </c>
      <c r="Z8" s="1">
        <v>1.9819260048277352</v>
      </c>
      <c r="AA8" s="1">
        <v>-0.35220383083109064</v>
      </c>
      <c r="AB8" s="1">
        <v>-0.55594961051685243</v>
      </c>
      <c r="AC8" s="1"/>
      <c r="AD8" s="1">
        <v>1.7447035684667442</v>
      </c>
      <c r="AE8" s="1">
        <v>-0.78000746107137919</v>
      </c>
      <c r="AF8" s="1">
        <v>-0.9984874167034703</v>
      </c>
      <c r="AH8" s="1">
        <v>1.6260923502862488</v>
      </c>
      <c r="AI8" s="1">
        <v>-0.99390927619152347</v>
      </c>
      <c r="AJ8" s="1">
        <v>-1.2197563197967791</v>
      </c>
      <c r="AL8" s="1">
        <v>7.9166742425779013</v>
      </c>
      <c r="AM8" s="1">
        <v>-11.90217047915576</v>
      </c>
      <c r="AN8" s="1">
        <v>2.9032699477555823E-2</v>
      </c>
      <c r="AO8" s="1">
        <v>-0.1981036762731101</v>
      </c>
      <c r="AQ8" s="1">
        <v>-12.433917846236472</v>
      </c>
      <c r="AR8" s="1">
        <v>-0.50684385472381166</v>
      </c>
      <c r="AS8" s="1">
        <v>-0.75244660797656238</v>
      </c>
      <c r="AU8" s="1">
        <v>-12.699791529776828</v>
      </c>
      <c r="AV8" s="1">
        <v>-0.7747821318244954</v>
      </c>
      <c r="AW8" s="1">
        <v>-1.0296180738282885</v>
      </c>
      <c r="AY8" s="1">
        <v>8.2590164850647625</v>
      </c>
      <c r="AZ8" s="1">
        <v>3.1860891249367098</v>
      </c>
      <c r="BA8" s="1">
        <v>0.69445784792250986</v>
      </c>
      <c r="BB8" s="1">
        <v>0.46859139513466586</v>
      </c>
      <c r="BD8" s="1">
        <v>3.0161162541812399</v>
      </c>
      <c r="BE8" s="1">
        <v>0.30902466188242572</v>
      </c>
      <c r="BF8" s="1">
        <v>6.797109239858834E-2</v>
      </c>
      <c r="BH8" s="1">
        <v>2.9311298188035049</v>
      </c>
      <c r="BI8" s="1">
        <v>0.11630806886238365</v>
      </c>
      <c r="BJ8" s="1">
        <v>-0.13233905896945042</v>
      </c>
      <c r="BL8" s="1">
        <v>8.8309472207563751</v>
      </c>
      <c r="BM8" s="1">
        <v>3.2639526344599261</v>
      </c>
      <c r="BN8" s="1">
        <v>0.66019773769935419</v>
      </c>
      <c r="BO8" s="1">
        <v>0.41858381036087877</v>
      </c>
      <c r="BQ8" s="1">
        <v>3.1418540222329785</v>
      </c>
      <c r="BR8" s="1">
        <v>0.3049276252991433</v>
      </c>
      <c r="BS8" s="1">
        <v>4.780413750831336E-2</v>
      </c>
      <c r="BU8" s="1">
        <v>3.0808047161195056</v>
      </c>
      <c r="BV8" s="1">
        <v>0.1272925690990423</v>
      </c>
      <c r="BW8" s="1">
        <v>-0.13758569891796668</v>
      </c>
    </row>
    <row r="9" spans="1:75" ht="14.45" x14ac:dyDescent="0.3">
      <c r="A9" t="s">
        <v>41</v>
      </c>
      <c r="B9" s="1">
        <v>-1.1426947994685559</v>
      </c>
      <c r="C9" s="1">
        <v>1.4865700054564293</v>
      </c>
      <c r="D9" s="1">
        <v>1.7720868280203039</v>
      </c>
      <c r="E9" s="1">
        <v>2.5083788649656502</v>
      </c>
      <c r="F9" s="1">
        <v>2.4777375110433848</v>
      </c>
      <c r="H9" s="1">
        <v>-0.72979354851227729</v>
      </c>
      <c r="I9" s="1">
        <v>1.9189240510062733</v>
      </c>
      <c r="J9" s="1">
        <v>2.2169910634671224</v>
      </c>
      <c r="K9" s="1"/>
      <c r="L9" s="1">
        <v>4.0828930718330554</v>
      </c>
      <c r="M9" s="1">
        <v>1.6519570368745189</v>
      </c>
      <c r="N9" s="1">
        <v>-0.33320013607782517</v>
      </c>
      <c r="O9" s="1">
        <v>-0.50156057159982348</v>
      </c>
      <c r="P9" s="1"/>
      <c r="Q9" s="1">
        <v>1.3972835613185746</v>
      </c>
      <c r="R9" s="1">
        <v>-0.72598838042017588</v>
      </c>
      <c r="S9" s="1">
        <v>-0.90621399272661396</v>
      </c>
      <c r="U9" s="1">
        <v>1.2699468235406024</v>
      </c>
      <c r="V9" s="1">
        <v>-0.92238250259135124</v>
      </c>
      <c r="W9" s="1">
        <v>-1.1085407032900092</v>
      </c>
      <c r="X9" s="1"/>
      <c r="Y9" s="1">
        <v>8.9112837448559183</v>
      </c>
      <c r="Z9" s="1">
        <v>4.8484647019729596</v>
      </c>
      <c r="AA9" s="1">
        <v>2.4704081947888961</v>
      </c>
      <c r="AB9" s="1">
        <v>2.2677718060909369</v>
      </c>
      <c r="AC9" s="1"/>
      <c r="AD9" s="1">
        <v>4.5567047874573969</v>
      </c>
      <c r="AE9" s="1">
        <v>1.9364856944248547</v>
      </c>
      <c r="AF9" s="1">
        <v>1.7177662479095615</v>
      </c>
      <c r="AH9" s="1">
        <v>4.4108248301996156</v>
      </c>
      <c r="AI9" s="1">
        <v>1.6695244442428341</v>
      </c>
      <c r="AJ9" s="1">
        <v>1.4427634688188737</v>
      </c>
      <c r="AL9" s="1">
        <v>10.481554776513924</v>
      </c>
      <c r="AM9" s="1">
        <v>-12.504723520212004</v>
      </c>
      <c r="AN9" s="1">
        <v>2.85752536449532</v>
      </c>
      <c r="AO9" s="1">
        <v>2.6348602914652837</v>
      </c>
      <c r="AQ9" s="1">
        <v>-13.221642824959236</v>
      </c>
      <c r="AR9" s="1">
        <v>2.241132992387973</v>
      </c>
      <c r="AS9" s="1">
        <v>1.9999202004610268</v>
      </c>
      <c r="AU9" s="1">
        <v>-13.580102477332851</v>
      </c>
      <c r="AV9" s="1">
        <v>1.9329368063342995</v>
      </c>
      <c r="AW9" s="1">
        <v>1.6824501549588984</v>
      </c>
      <c r="AY9" s="1">
        <v>10.757564786148629</v>
      </c>
      <c r="AZ9" s="1">
        <v>6.0430175141131182</v>
      </c>
      <c r="BA9" s="1">
        <v>3.5437725676989542</v>
      </c>
      <c r="BB9" s="1">
        <v>3.3219939646804391</v>
      </c>
      <c r="BD9" s="1">
        <v>5.7986320568096632</v>
      </c>
      <c r="BE9" s="1">
        <v>3.0202833992174574</v>
      </c>
      <c r="BF9" s="1">
        <v>2.7796495356976361</v>
      </c>
      <c r="BH9" s="1">
        <v>5.6764393281579357</v>
      </c>
      <c r="BI9" s="1">
        <v>2.7585388149767089</v>
      </c>
      <c r="BJ9" s="1">
        <v>2.5084773212062346</v>
      </c>
      <c r="BL9" s="1">
        <v>11.313856507925479</v>
      </c>
      <c r="BM9" s="1">
        <v>6.1353507634173381</v>
      </c>
      <c r="BN9" s="1">
        <v>3.5498330415862629</v>
      </c>
      <c r="BO9" s="1">
        <v>3.3144272975009006</v>
      </c>
      <c r="BQ9" s="1">
        <v>5.9246906839925275</v>
      </c>
      <c r="BR9" s="1">
        <v>3.0337712523504372</v>
      </c>
      <c r="BS9" s="1">
        <v>2.7775367458267528</v>
      </c>
      <c r="BU9" s="1">
        <v>5.8193606442801222</v>
      </c>
      <c r="BV9" s="1">
        <v>2.7757403577325235</v>
      </c>
      <c r="BW9" s="1">
        <v>2.5090914699896771</v>
      </c>
    </row>
    <row r="10" spans="1:75" ht="14.45" x14ac:dyDescent="0.3">
      <c r="A10" t="s">
        <v>20</v>
      </c>
      <c r="B10" s="1">
        <v>9.7872656715443611</v>
      </c>
      <c r="C10" s="1">
        <v>11.869342192495411</v>
      </c>
      <c r="D10" s="1">
        <v>11.883774910958973</v>
      </c>
      <c r="E10" s="1">
        <v>12.621388482861585</v>
      </c>
      <c r="F10" s="1">
        <v>12.432129164313672</v>
      </c>
      <c r="H10" s="1">
        <v>10.272330514961123</v>
      </c>
      <c r="I10" s="1">
        <v>12.371977302081831</v>
      </c>
      <c r="J10" s="1">
        <v>12.397077682018459</v>
      </c>
      <c r="K10" s="1"/>
      <c r="L10" s="1">
        <v>9.717836765385659</v>
      </c>
      <c r="M10" s="1">
        <v>12.408675940073202</v>
      </c>
      <c r="N10" s="1">
        <v>10.937319975191805</v>
      </c>
      <c r="O10" s="1">
        <v>10.818427987925682</v>
      </c>
      <c r="P10" s="1"/>
      <c r="Q10" s="1">
        <v>11.943666927702687</v>
      </c>
      <c r="R10" s="1">
        <v>10.255243958407668</v>
      </c>
      <c r="S10" s="1">
        <v>10.118678014844257</v>
      </c>
      <c r="U10" s="1">
        <v>11.711162421517429</v>
      </c>
      <c r="V10" s="1">
        <v>9.9142059500155995</v>
      </c>
      <c r="W10" s="1">
        <v>9.7688030283035445</v>
      </c>
      <c r="X10" s="1"/>
      <c r="Y10" s="1">
        <v>14.356393891976976</v>
      </c>
      <c r="Z10" s="1">
        <v>14.855025490866932</v>
      </c>
      <c r="AA10" s="1">
        <v>13.218958526955632</v>
      </c>
      <c r="AB10" s="1">
        <v>13.091618723166215</v>
      </c>
      <c r="AC10" s="1"/>
      <c r="AD10" s="1">
        <v>14.368427641658466</v>
      </c>
      <c r="AE10" s="1">
        <v>12.398684124489241</v>
      </c>
      <c r="AF10" s="1">
        <v>12.251098881299802</v>
      </c>
      <c r="AH10" s="1">
        <v>14.125128717054233</v>
      </c>
      <c r="AI10" s="1">
        <v>11.988546923256045</v>
      </c>
      <c r="AJ10" s="1">
        <v>11.830838960366595</v>
      </c>
      <c r="AL10" s="1">
        <v>15.864927972550255</v>
      </c>
      <c r="AM10" s="1">
        <v>-3.3995889630757041</v>
      </c>
      <c r="AN10" s="1">
        <v>13.350259481748559</v>
      </c>
      <c r="AO10" s="1">
        <v>13.21798331194266</v>
      </c>
      <c r="AQ10" s="1">
        <v>-4.6355326210212837</v>
      </c>
      <c r="AR10" s="1">
        <v>12.449230743208043</v>
      </c>
      <c r="AS10" s="1">
        <v>12.295206523029771</v>
      </c>
      <c r="AU10" s="1">
        <v>-5.2535044499940753</v>
      </c>
      <c r="AV10" s="1">
        <v>11.998716373937786</v>
      </c>
      <c r="AW10" s="1">
        <v>11.833818128573327</v>
      </c>
      <c r="AY10" s="1">
        <v>16.121271263332673</v>
      </c>
      <c r="AZ10" s="1">
        <v>15.70623020493769</v>
      </c>
      <c r="BA10" s="1">
        <v>13.985960875003832</v>
      </c>
      <c r="BB10" s="1">
        <v>13.84201963532924</v>
      </c>
      <c r="BD10" s="1">
        <v>15.287718391498066</v>
      </c>
      <c r="BE10" s="1">
        <v>13.208734745596765</v>
      </c>
      <c r="BF10" s="1">
        <v>13.044447182447344</v>
      </c>
      <c r="BH10" s="1">
        <v>15.078462484778253</v>
      </c>
      <c r="BI10" s="1">
        <v>12.82012168089323</v>
      </c>
      <c r="BJ10" s="1">
        <v>12.645660956006395</v>
      </c>
      <c r="BL10" s="1">
        <v>16.653035739963514</v>
      </c>
      <c r="BM10" s="1">
        <v>15.587560725431418</v>
      </c>
      <c r="BN10" s="1">
        <v>13.807348616635265</v>
      </c>
      <c r="BO10" s="1">
        <v>13.651588989342027</v>
      </c>
      <c r="BQ10" s="1">
        <v>15.217518644832897</v>
      </c>
      <c r="BR10" s="1">
        <v>13.060768100104532</v>
      </c>
      <c r="BS10" s="1">
        <v>12.884590331024555</v>
      </c>
      <c r="BU10" s="1">
        <v>15.032497604533635</v>
      </c>
      <c r="BV10" s="1">
        <v>12.687477841839165</v>
      </c>
      <c r="BW10" s="1">
        <v>12.501091001865815</v>
      </c>
    </row>
    <row r="11" spans="1:75" ht="14.45" x14ac:dyDescent="0.3">
      <c r="A11" t="s">
        <v>42</v>
      </c>
      <c r="B11" s="1">
        <v>-5.5848345573015191E-2</v>
      </c>
      <c r="C11" s="1">
        <v>3.0635013790414156</v>
      </c>
      <c r="D11" s="1">
        <v>3.4927178769565024</v>
      </c>
      <c r="E11" s="1">
        <v>4.3154154619592333</v>
      </c>
      <c r="F11" s="1">
        <v>4.3758714196973436</v>
      </c>
      <c r="H11" s="1">
        <v>0.49008491954676681</v>
      </c>
      <c r="I11" s="1">
        <v>3.6759506509932609</v>
      </c>
      <c r="J11" s="1">
        <v>4.1453277570209703</v>
      </c>
      <c r="K11" s="1"/>
      <c r="L11" s="1">
        <v>6.5701920100825362</v>
      </c>
      <c r="M11" s="1">
        <v>3.2378498735450134</v>
      </c>
      <c r="N11" s="1">
        <v>0.97610040793552866</v>
      </c>
      <c r="O11" s="1">
        <v>0.78316921733413558</v>
      </c>
      <c r="P11" s="1"/>
      <c r="Q11" s="1">
        <v>2.9214294631890541</v>
      </c>
      <c r="R11" s="1">
        <v>0.47795053679354815</v>
      </c>
      <c r="S11" s="1">
        <v>0.26780929072545634</v>
      </c>
      <c r="U11" s="1">
        <v>2.7632192580110742</v>
      </c>
      <c r="V11" s="1">
        <v>0.2288756012225579</v>
      </c>
      <c r="W11" s="1">
        <v>1.0129327421116718E-2</v>
      </c>
      <c r="X11" s="1"/>
      <c r="Y11" s="1">
        <v>11.946593004391707</v>
      </c>
      <c r="Z11" s="1">
        <v>6.9970886052901928</v>
      </c>
      <c r="AA11" s="1">
        <v>4.3562736991632498</v>
      </c>
      <c r="AB11" s="1">
        <v>4.1319244156266546</v>
      </c>
      <c r="AC11" s="1"/>
      <c r="AD11" s="1">
        <v>6.6487135286656596</v>
      </c>
      <c r="AE11" s="1">
        <v>3.7058687589067651</v>
      </c>
      <c r="AF11" s="1">
        <v>3.459228112781485</v>
      </c>
      <c r="AH11" s="1">
        <v>6.4745259903533929</v>
      </c>
      <c r="AI11" s="1">
        <v>3.3806662887785226</v>
      </c>
      <c r="AJ11" s="1">
        <v>3.1228799613589002</v>
      </c>
      <c r="AL11" s="1">
        <v>13.695085889010659</v>
      </c>
      <c r="AM11" s="1">
        <v>-16.40635702459036</v>
      </c>
      <c r="AN11" s="1">
        <v>4.9382982345370792</v>
      </c>
      <c r="AO11" s="1">
        <v>4.6955902182036251</v>
      </c>
      <c r="AQ11" s="1">
        <v>-17.274720721710946</v>
      </c>
      <c r="AR11" s="1">
        <v>4.1989251275428767</v>
      </c>
      <c r="AS11" s="1">
        <v>3.9309565563179572</v>
      </c>
      <c r="AU11" s="1">
        <v>-17.708902570271238</v>
      </c>
      <c r="AV11" s="1">
        <v>3.8292385740457755</v>
      </c>
      <c r="AW11" s="1">
        <v>3.5486397253751232</v>
      </c>
      <c r="AY11" s="1">
        <v>13.969967894285263</v>
      </c>
      <c r="AZ11" s="1">
        <v>8.4125134662988117</v>
      </c>
      <c r="BA11" s="1">
        <v>5.6675034892204934</v>
      </c>
      <c r="BB11" s="1">
        <v>5.4246737986500779</v>
      </c>
      <c r="BD11" s="1">
        <v>8.0857328740978414</v>
      </c>
      <c r="BE11" s="1">
        <v>4.9952423974716389</v>
      </c>
      <c r="BF11" s="1">
        <v>4.7287143506692626</v>
      </c>
      <c r="BH11" s="1">
        <v>7.9223425779973562</v>
      </c>
      <c r="BI11" s="1">
        <v>4.6591118515972116</v>
      </c>
      <c r="BJ11" s="1">
        <v>4.3807346266788549</v>
      </c>
      <c r="BL11" s="1">
        <v>14.579618687487812</v>
      </c>
      <c r="BM11" s="1">
        <v>8.5893710274084132</v>
      </c>
      <c r="BN11" s="1">
        <v>5.7701856750810627</v>
      </c>
      <c r="BO11" s="1">
        <v>5.5141999770913692</v>
      </c>
      <c r="BQ11" s="1">
        <v>8.2779633215714696</v>
      </c>
      <c r="BR11" s="1">
        <v>5.0823654189337049</v>
      </c>
      <c r="BS11" s="1">
        <v>4.8016797407339666</v>
      </c>
      <c r="BU11" s="1">
        <v>8.122259468652997</v>
      </c>
      <c r="BV11" s="1">
        <v>4.7384552908600259</v>
      </c>
      <c r="BW11" s="1">
        <v>4.4454196225552671</v>
      </c>
    </row>
    <row r="12" spans="1:75" ht="14.45" x14ac:dyDescent="0.3">
      <c r="A12" t="s">
        <v>43</v>
      </c>
      <c r="B12" s="1">
        <v>-9.7822455954856959</v>
      </c>
      <c r="C12" s="1">
        <v>-7.3619414538898331</v>
      </c>
      <c r="D12" s="1">
        <v>-7.1868663035464975</v>
      </c>
      <c r="E12" s="1">
        <v>-6.0953085082188858</v>
      </c>
      <c r="F12" s="1">
        <v>-5.9663699111628921</v>
      </c>
      <c r="H12" s="1">
        <v>-9.2068193839403758</v>
      </c>
      <c r="I12" s="1">
        <v>-6.7388245205362614</v>
      </c>
      <c r="J12" s="1">
        <v>-6.5367664615470318</v>
      </c>
      <c r="K12" s="1"/>
      <c r="L12" s="1">
        <v>-0.47125524200290964</v>
      </c>
      <c r="M12" s="1">
        <v>-6.4209307179074502</v>
      </c>
      <c r="N12" s="1">
        <v>-8.8712102891768652</v>
      </c>
      <c r="O12" s="1">
        <v>-9.1029916615719397</v>
      </c>
      <c r="P12" s="1"/>
      <c r="Q12" s="1">
        <v>-6.5988942946359082</v>
      </c>
      <c r="R12" s="1">
        <v>-9.2057946673310056</v>
      </c>
      <c r="S12" s="1">
        <v>-9.4551329761692813</v>
      </c>
      <c r="U12" s="1">
        <v>-6.6878760830001376</v>
      </c>
      <c r="V12" s="1">
        <v>-9.3730868564080758</v>
      </c>
      <c r="W12" s="1">
        <v>-9.6312036334679512</v>
      </c>
      <c r="X12" s="1"/>
      <c r="Y12" s="1">
        <v>4.3149743227322501</v>
      </c>
      <c r="Z12" s="1">
        <v>-3.1448071574888399</v>
      </c>
      <c r="AA12" s="1">
        <v>-6.1467569667315098</v>
      </c>
      <c r="AB12" s="1">
        <v>-6.4378352496801492</v>
      </c>
      <c r="AC12" s="1"/>
      <c r="AD12" s="1">
        <v>-3.3908366896821533</v>
      </c>
      <c r="AE12" s="1">
        <v>-6.687665827798309</v>
      </c>
      <c r="AF12" s="1">
        <v>-7.0048847998414026</v>
      </c>
      <c r="AH12" s="1">
        <v>-3.5138514557788101</v>
      </c>
      <c r="AI12" s="1">
        <v>-6.958120258331709</v>
      </c>
      <c r="AJ12" s="1">
        <v>-7.2884095749220297</v>
      </c>
      <c r="AL12" s="1">
        <v>5.8715338775255779</v>
      </c>
      <c r="AM12" s="1">
        <v>-18.733314872261992</v>
      </c>
      <c r="AN12" s="1">
        <v>-5.7949681533441675</v>
      </c>
      <c r="AO12" s="1">
        <v>-6.1206957747735737</v>
      </c>
      <c r="AQ12" s="1">
        <v>-19.30107197255613</v>
      </c>
      <c r="AR12" s="1">
        <v>-6.4564399034143003</v>
      </c>
      <c r="AS12" s="1">
        <v>-6.813324012371365</v>
      </c>
      <c r="AU12" s="1">
        <v>-19.584950522703199</v>
      </c>
      <c r="AV12" s="1">
        <v>-6.7871757784493667</v>
      </c>
      <c r="AW12" s="1">
        <v>-7.1596381311702606</v>
      </c>
      <c r="AY12" s="1">
        <v>6.1970767438201362</v>
      </c>
      <c r="AZ12" s="1">
        <v>-1.6907440265787965</v>
      </c>
      <c r="BA12" s="1">
        <v>-4.8429429371596227</v>
      </c>
      <c r="BB12" s="1">
        <v>-5.1646755398555406</v>
      </c>
      <c r="BD12" s="1">
        <v>-1.8831447143737874</v>
      </c>
      <c r="BE12" s="1">
        <v>-5.364451761587798</v>
      </c>
      <c r="BF12" s="1">
        <v>-5.7140927852902452</v>
      </c>
      <c r="BH12" s="1">
        <v>-1.9793450582712828</v>
      </c>
      <c r="BI12" s="1">
        <v>-5.6252061738018853</v>
      </c>
      <c r="BJ12" s="1">
        <v>-5.988801408007598</v>
      </c>
      <c r="BL12" s="1">
        <v>6.7641615878773989</v>
      </c>
      <c r="BM12" s="1">
        <v>-1.4283758517494602</v>
      </c>
      <c r="BN12" s="1">
        <v>-4.6875355174872011</v>
      </c>
      <c r="BO12" s="1">
        <v>-5.0310906080368829</v>
      </c>
      <c r="BQ12" s="1">
        <v>-1.5825987292018313</v>
      </c>
      <c r="BR12" s="1">
        <v>-5.1952336598516711</v>
      </c>
      <c r="BS12" s="1">
        <v>-5.5679556011658358</v>
      </c>
      <c r="BU12" s="1">
        <v>-1.6597101679280142</v>
      </c>
      <c r="BV12" s="1">
        <v>-5.4490827310339052</v>
      </c>
      <c r="BW12" s="1">
        <v>-5.8363880977303149</v>
      </c>
    </row>
    <row r="13" spans="1:75" ht="14.45" x14ac:dyDescent="0.3">
      <c r="A13" t="s">
        <v>21</v>
      </c>
      <c r="B13" s="1">
        <v>-7.2138492120140416</v>
      </c>
      <c r="C13" s="1">
        <v>-6.1125700395122617</v>
      </c>
      <c r="D13" s="1">
        <v>-6.3855366720008124</v>
      </c>
      <c r="E13" s="1">
        <v>-5.7432010050612075</v>
      </c>
      <c r="F13" s="1">
        <v>-6.0661527626761842</v>
      </c>
      <c r="H13" s="1">
        <v>-6.8580513254849311</v>
      </c>
      <c r="I13" s="1">
        <v>-5.730416754014021</v>
      </c>
      <c r="J13" s="1">
        <v>-5.9883231584692567</v>
      </c>
      <c r="K13" s="1"/>
      <c r="L13" s="1">
        <v>-2.2703268609280101</v>
      </c>
      <c r="M13" s="1">
        <v>-5.0547873154680119</v>
      </c>
      <c r="N13" s="1">
        <v>-6.7128346313170439</v>
      </c>
      <c r="O13" s="1">
        <v>-6.8621466382058252</v>
      </c>
      <c r="P13" s="1"/>
      <c r="Q13" s="1">
        <v>-5.1363258998980097</v>
      </c>
      <c r="R13" s="1">
        <v>-6.8682505454766769</v>
      </c>
      <c r="S13" s="1">
        <v>-7.025119083887895</v>
      </c>
      <c r="U13" s="1">
        <v>-5.1770951921130095</v>
      </c>
      <c r="V13" s="1">
        <v>-6.9459585025564934</v>
      </c>
      <c r="W13" s="1">
        <v>-7.1066053067289303</v>
      </c>
      <c r="X13" s="1"/>
      <c r="Y13" s="1">
        <v>1.2660167315167457</v>
      </c>
      <c r="Z13" s="1">
        <v>-3.30939787915979</v>
      </c>
      <c r="AA13" s="1">
        <v>-5.3942263644073645</v>
      </c>
      <c r="AB13" s="1">
        <v>-5.5890017621311019</v>
      </c>
      <c r="AC13" s="1"/>
      <c r="AD13" s="1">
        <v>-3.4729105396127737</v>
      </c>
      <c r="AE13" s="1">
        <v>-5.7297869176750496</v>
      </c>
      <c r="AF13" s="1">
        <v>-5.9388780416551192</v>
      </c>
      <c r="AH13" s="1">
        <v>-3.5546668698392656</v>
      </c>
      <c r="AI13" s="1">
        <v>-5.8975671943088921</v>
      </c>
      <c r="AJ13" s="1">
        <v>-6.1138161814171283</v>
      </c>
      <c r="AL13" s="1">
        <v>2.4160930772919893</v>
      </c>
      <c r="AM13" s="1">
        <v>-9.6231592115529097</v>
      </c>
      <c r="AN13" s="1">
        <v>-5.5400533167610071</v>
      </c>
      <c r="AO13" s="1">
        <v>-5.7613946249650336</v>
      </c>
      <c r="AQ13" s="1">
        <v>-9.9637568426647007</v>
      </c>
      <c r="AR13" s="1">
        <v>-5.980878925453661</v>
      </c>
      <c r="AS13" s="1">
        <v>-6.2204856028887701</v>
      </c>
      <c r="AU13" s="1">
        <v>-10.134055658220596</v>
      </c>
      <c r="AV13" s="1">
        <v>-6.2012917297999879</v>
      </c>
      <c r="AW13" s="1">
        <v>-6.4500310918506383</v>
      </c>
      <c r="AY13" s="1">
        <v>2.6930072199923498</v>
      </c>
      <c r="AZ13" s="1">
        <v>-2.6890344573831899</v>
      </c>
      <c r="BA13" s="1">
        <v>-4.9776678261813094</v>
      </c>
      <c r="BB13" s="1">
        <v>-5.1956321999278989</v>
      </c>
      <c r="BD13" s="1">
        <v>-2.8168117068301632</v>
      </c>
      <c r="BE13" s="1">
        <v>-5.2923237281415183</v>
      </c>
      <c r="BF13" s="1">
        <v>-5.5252465083141056</v>
      </c>
      <c r="BH13" s="1">
        <v>-2.8807003315536499</v>
      </c>
      <c r="BI13" s="1">
        <v>-5.4496516791216223</v>
      </c>
      <c r="BJ13" s="1">
        <v>-5.6900536625072089</v>
      </c>
      <c r="BL13" s="1">
        <v>3.1229650530844726</v>
      </c>
      <c r="BM13" s="1">
        <v>-2.833305950228624</v>
      </c>
      <c r="BN13" s="1">
        <v>-5.2670258723244689</v>
      </c>
      <c r="BO13" s="1">
        <v>-5.5014982342362426</v>
      </c>
      <c r="BQ13" s="1">
        <v>-2.9356435363897386</v>
      </c>
      <c r="BR13" s="1">
        <v>-5.5667999728614035</v>
      </c>
      <c r="BS13" s="1">
        <v>-5.8166882584532527</v>
      </c>
      <c r="BU13" s="1">
        <v>-2.9868123294702951</v>
      </c>
      <c r="BV13" s="1">
        <v>-5.7166870231298699</v>
      </c>
      <c r="BW13" s="1">
        <v>-5.9742832705617577</v>
      </c>
    </row>
    <row r="14" spans="1:75" ht="14.45" x14ac:dyDescent="0.3">
      <c r="A14" t="s">
        <v>44</v>
      </c>
      <c r="B14" s="1">
        <v>-4.9692477304382807</v>
      </c>
      <c r="C14" s="1">
        <v>-3.8133752315029952</v>
      </c>
      <c r="D14" s="1">
        <v>-4.096382016073207</v>
      </c>
      <c r="E14" s="1">
        <v>-3.3832287644383725</v>
      </c>
      <c r="F14" s="1">
        <v>-3.6723904546089887</v>
      </c>
      <c r="H14" s="1">
        <v>-4.5268535329851245</v>
      </c>
      <c r="I14" s="1">
        <v>-3.3552932965181079</v>
      </c>
      <c r="J14" s="1">
        <v>-3.6295149479678206</v>
      </c>
      <c r="K14" s="1"/>
      <c r="L14" s="1">
        <v>1.2067967774578958</v>
      </c>
      <c r="M14" s="1">
        <v>-2.29755261563409</v>
      </c>
      <c r="N14" s="1">
        <v>-4.2317699836653757</v>
      </c>
      <c r="O14" s="1">
        <v>-4.4012297003696261</v>
      </c>
      <c r="P14" s="1"/>
      <c r="Q14" s="1">
        <v>-2.4522801430870604</v>
      </c>
      <c r="R14" s="1">
        <v>-4.5121500993671484</v>
      </c>
      <c r="S14" s="1">
        <v>-4.6962677747138564</v>
      </c>
      <c r="U14" s="1">
        <v>-2.5296439068135461</v>
      </c>
      <c r="V14" s="1">
        <v>-4.6523401572180347</v>
      </c>
      <c r="W14" s="1">
        <v>-4.8437868118859715</v>
      </c>
      <c r="X14" s="1"/>
      <c r="Y14" s="1">
        <v>4.9076539080053516</v>
      </c>
      <c r="Z14" s="1">
        <v>-0.4551477005907083</v>
      </c>
      <c r="AA14" s="1">
        <v>-2.8331613626811327</v>
      </c>
      <c r="AB14" s="1">
        <v>-3.0474050606646141</v>
      </c>
      <c r="AC14" s="1"/>
      <c r="AD14" s="1">
        <v>-0.73098895411010023</v>
      </c>
      <c r="AE14" s="1">
        <v>-3.341826492090779</v>
      </c>
      <c r="AF14" s="1">
        <v>-3.5751975939156058</v>
      </c>
      <c r="AH14" s="1">
        <v>-0.86890958086979619</v>
      </c>
      <c r="AI14" s="1">
        <v>-3.5961590567956021</v>
      </c>
      <c r="AJ14" s="1">
        <v>-3.8390938605411016</v>
      </c>
      <c r="AL14" s="1">
        <v>6.1112327271081117</v>
      </c>
      <c r="AM14" s="1">
        <v>-13.664972360507141</v>
      </c>
      <c r="AN14" s="1">
        <v>-2.9748699646259897</v>
      </c>
      <c r="AO14" s="1">
        <v>-3.2152825694104195</v>
      </c>
      <c r="AQ14" s="1">
        <v>-14.25672520437463</v>
      </c>
      <c r="AR14" s="1">
        <v>-3.6169303187818773</v>
      </c>
      <c r="AS14" s="1">
        <v>-3.8790819865661472</v>
      </c>
      <c r="AU14" s="1">
        <v>-14.552601626308375</v>
      </c>
      <c r="AV14" s="1">
        <v>-3.9379604958598211</v>
      </c>
      <c r="AW14" s="1">
        <v>-4.2109816951440111</v>
      </c>
      <c r="AY14" s="1">
        <v>6.357725450942568</v>
      </c>
      <c r="AZ14" s="1">
        <v>0.15926191108256482</v>
      </c>
      <c r="BA14" s="1">
        <v>-2.4067097851220765</v>
      </c>
      <c r="BB14" s="1">
        <v>-2.6423321061435909</v>
      </c>
      <c r="BD14" s="1">
        <v>-2.3861048754950431E-2</v>
      </c>
      <c r="BE14" s="1">
        <v>-2.8513195216286107</v>
      </c>
      <c r="BF14" s="1">
        <v>-3.1074464892818368</v>
      </c>
      <c r="BH14" s="1">
        <v>-0.11542252867370806</v>
      </c>
      <c r="BI14" s="1">
        <v>-3.0736243898818776</v>
      </c>
      <c r="BJ14" s="1">
        <v>-3.3400036808509599</v>
      </c>
      <c r="BL14" s="1">
        <v>6.7946376963043882</v>
      </c>
      <c r="BM14" s="1">
        <v>1.2752157664701613E-3</v>
      </c>
      <c r="BN14" s="1">
        <v>-2.6985018282746189</v>
      </c>
      <c r="BO14" s="1">
        <v>-2.9493433662098951</v>
      </c>
      <c r="BQ14" s="1">
        <v>-0.11584256586532593</v>
      </c>
      <c r="BR14" s="1">
        <v>-3.0975112042081498</v>
      </c>
      <c r="BS14" s="1">
        <v>-3.3698378334339072</v>
      </c>
      <c r="BU14" s="1">
        <v>-0.17440145668122398</v>
      </c>
      <c r="BV14" s="1">
        <v>-3.2970158921749153</v>
      </c>
      <c r="BW14" s="1">
        <v>-3.5800850670459141</v>
      </c>
    </row>
    <row r="15" spans="1:75" ht="14.45" x14ac:dyDescent="0.3">
      <c r="A15" t="s">
        <v>45</v>
      </c>
      <c r="B15" s="1">
        <v>-2.3399829255132953</v>
      </c>
      <c r="C15" s="1">
        <v>-0.94440179754116005</v>
      </c>
      <c r="D15" s="1">
        <v>-1.1602650655668743</v>
      </c>
      <c r="E15" s="1">
        <v>-0.38606768975012651</v>
      </c>
      <c r="F15" s="1">
        <v>-0.59972515553004513</v>
      </c>
      <c r="H15" s="1">
        <v>-1.7651842234663917</v>
      </c>
      <c r="I15" s="1">
        <v>-0.34889528197519892</v>
      </c>
      <c r="J15" s="1">
        <v>-0.55283586953101505</v>
      </c>
      <c r="K15" s="1"/>
      <c r="L15" s="1">
        <v>4.7755135850422006</v>
      </c>
      <c r="M15" s="1">
        <v>0.84987564897315293</v>
      </c>
      <c r="N15" s="1">
        <v>-1.3000216695703486</v>
      </c>
      <c r="O15" s="1">
        <v>-1.4881960400947327</v>
      </c>
      <c r="P15" s="1"/>
      <c r="Q15" s="1">
        <v>0.60278750825314553</v>
      </c>
      <c r="R15" s="1">
        <v>-1.7314309624950481</v>
      </c>
      <c r="S15" s="1">
        <v>-1.9359295452476535</v>
      </c>
      <c r="U15" s="1">
        <v>0.47924343789314161</v>
      </c>
      <c r="V15" s="1">
        <v>-1.9471356089573979</v>
      </c>
      <c r="W15" s="1">
        <v>-2.1597962978241139</v>
      </c>
      <c r="X15" s="1"/>
      <c r="Y15" s="1">
        <v>8.7559908313199433</v>
      </c>
      <c r="Z15" s="1">
        <v>2.9045212196749848</v>
      </c>
      <c r="AA15" s="1">
        <v>0.34100983510752059</v>
      </c>
      <c r="AB15" s="1">
        <v>0.11485838193749842</v>
      </c>
      <c r="AC15" s="1"/>
      <c r="AD15" s="1">
        <v>2.5634635313299938</v>
      </c>
      <c r="AE15" s="1">
        <v>-0.31352576298882484</v>
      </c>
      <c r="AF15" s="1">
        <v>-0.56272914598942814</v>
      </c>
      <c r="AH15" s="1">
        <v>2.3929346871574984</v>
      </c>
      <c r="AI15" s="1">
        <v>-0.64079356203699755</v>
      </c>
      <c r="AJ15" s="1">
        <v>-0.90152290995289142</v>
      </c>
      <c r="AL15" s="1">
        <v>10.050506651451503</v>
      </c>
      <c r="AM15" s="1">
        <v>-17.018261402573184</v>
      </c>
      <c r="AN15" s="1">
        <v>0.26850254052119027</v>
      </c>
      <c r="AO15" s="1">
        <v>2.015969864615208E-2</v>
      </c>
      <c r="AQ15" s="1">
        <v>-17.805699626041399</v>
      </c>
      <c r="AR15" s="1">
        <v>-0.51641386156107671</v>
      </c>
      <c r="AS15" s="1">
        <v>-0.79173988301025311</v>
      </c>
      <c r="AU15" s="1">
        <v>-18.199418737775506</v>
      </c>
      <c r="AV15" s="1">
        <v>-0.90887206260221021</v>
      </c>
      <c r="AW15" s="1">
        <v>-1.1976896738384557</v>
      </c>
      <c r="AY15" s="1">
        <v>10.244425167545888</v>
      </c>
      <c r="AZ15" s="1">
        <v>3.655388419714841</v>
      </c>
      <c r="BA15" s="1">
        <v>0.94203590911065316</v>
      </c>
      <c r="BB15" s="1">
        <v>0.6980742416029968</v>
      </c>
      <c r="BD15" s="1">
        <v>3.3867459551794044</v>
      </c>
      <c r="BE15" s="1">
        <v>0.3273663221293952</v>
      </c>
      <c r="BF15" s="1">
        <v>5.8747310761458671E-2</v>
      </c>
      <c r="BH15" s="1">
        <v>3.2524247229116861</v>
      </c>
      <c r="BI15" s="1">
        <v>2.0031528638766227E-2</v>
      </c>
      <c r="BJ15" s="1">
        <v>-0.2609161546593104</v>
      </c>
      <c r="BL15" s="1">
        <v>10.692896273045173</v>
      </c>
      <c r="BM15" s="1">
        <v>3.5787932375440716</v>
      </c>
      <c r="BN15" s="1">
        <v>0.7587704051096118</v>
      </c>
      <c r="BO15" s="1">
        <v>0.50212983331505079</v>
      </c>
      <c r="BQ15" s="1">
        <v>3.3617024092882719</v>
      </c>
      <c r="BR15" s="1">
        <v>0.17248101219265166</v>
      </c>
      <c r="BS15" s="1">
        <v>-0.10995978082669033</v>
      </c>
      <c r="BU15" s="1">
        <v>3.2531569951603716</v>
      </c>
      <c r="BV15" s="1">
        <v>-0.12066368426582663</v>
      </c>
      <c r="BW15" s="1">
        <v>-0.41600458789755912</v>
      </c>
    </row>
    <row r="16" spans="1:75" ht="14.45" x14ac:dyDescent="0.3">
      <c r="A16" t="s">
        <v>46</v>
      </c>
      <c r="B16" s="1">
        <v>7.1467056955765536</v>
      </c>
      <c r="C16" s="1">
        <v>8.2348071685402644</v>
      </c>
      <c r="D16" s="1">
        <v>7.8294360314222962</v>
      </c>
      <c r="E16" s="1">
        <v>8.670590553405173</v>
      </c>
      <c r="F16" s="1">
        <v>8.379893827110303</v>
      </c>
      <c r="H16" s="1">
        <v>7.897834566963625</v>
      </c>
      <c r="I16" s="1">
        <v>9.0373918190827816</v>
      </c>
      <c r="J16" s="1">
        <v>8.6621411380314441</v>
      </c>
      <c r="K16" s="1"/>
      <c r="L16" s="1">
        <v>11.560798908861134</v>
      </c>
      <c r="M16" s="1">
        <v>10.711272155194676</v>
      </c>
      <c r="N16" s="1">
        <v>8.7366243111728039</v>
      </c>
      <c r="O16" s="1">
        <v>8.5722108275745477</v>
      </c>
      <c r="P16" s="1"/>
      <c r="Q16" s="1">
        <v>10.222333068041669</v>
      </c>
      <c r="R16" s="1">
        <v>7.9635620041103401</v>
      </c>
      <c r="S16" s="1">
        <v>7.7744222277904758</v>
      </c>
      <c r="U16" s="1">
        <v>9.9778635244651657</v>
      </c>
      <c r="V16" s="1">
        <v>7.5770308505791082</v>
      </c>
      <c r="W16" s="1">
        <v>7.3755279278984398</v>
      </c>
      <c r="X16" s="1"/>
      <c r="Y16" s="1">
        <v>15.578225169565414</v>
      </c>
      <c r="Z16" s="1">
        <v>12.280151954332341</v>
      </c>
      <c r="AA16" s="1">
        <v>10.016696809970224</v>
      </c>
      <c r="AB16" s="1">
        <v>9.8330919090315145</v>
      </c>
      <c r="AC16" s="1"/>
      <c r="AD16" s="1">
        <v>11.767911556915987</v>
      </c>
      <c r="AE16" s="1">
        <v>9.0870282352297647</v>
      </c>
      <c r="AF16" s="1">
        <v>8.8746631444394151</v>
      </c>
      <c r="AH16" s="1">
        <v>11.511791358207809</v>
      </c>
      <c r="AI16" s="1">
        <v>8.622193947859536</v>
      </c>
      <c r="AJ16" s="1">
        <v>8.3954487621433653</v>
      </c>
      <c r="AL16" s="1">
        <v>16.884757409024118</v>
      </c>
      <c r="AM16" s="1">
        <v>-13.871174456637132</v>
      </c>
      <c r="AN16" s="1">
        <v>9.723693826557037</v>
      </c>
      <c r="AO16" s="1">
        <v>9.5288746834403248</v>
      </c>
      <c r="AQ16" s="1">
        <v>-15.171674609819888</v>
      </c>
      <c r="AR16" s="1">
        <v>8.7025145217241118</v>
      </c>
      <c r="AS16" s="1">
        <v>8.476578036152862</v>
      </c>
      <c r="AU16" s="1">
        <v>-15.821924686411265</v>
      </c>
      <c r="AV16" s="1">
        <v>8.1919248693076483</v>
      </c>
      <c r="AW16" s="1">
        <v>7.9504297125091306</v>
      </c>
      <c r="AY16" s="1">
        <v>17.041808874562761</v>
      </c>
      <c r="AZ16" s="1">
        <v>12.838041157827831</v>
      </c>
      <c r="BA16" s="1">
        <v>10.469040043200282</v>
      </c>
      <c r="BB16" s="1">
        <v>10.271770615243888</v>
      </c>
      <c r="BD16" s="1">
        <v>12.383874882107648</v>
      </c>
      <c r="BE16" s="1">
        <v>9.5667345805729873</v>
      </c>
      <c r="BF16" s="1">
        <v>9.3400547901318429</v>
      </c>
      <c r="BH16" s="1">
        <v>12.156791744247556</v>
      </c>
      <c r="BI16" s="1">
        <v>9.115581849259339</v>
      </c>
      <c r="BJ16" s="1">
        <v>8.8741968775758195</v>
      </c>
      <c r="BL16" s="1">
        <v>17.482792387369376</v>
      </c>
      <c r="BM16" s="1">
        <v>12.63427027969751</v>
      </c>
      <c r="BN16" s="1">
        <v>10.190132098805904</v>
      </c>
      <c r="BO16" s="1">
        <v>9.9831350377678039</v>
      </c>
      <c r="BQ16" s="1">
        <v>12.221446360479792</v>
      </c>
      <c r="BR16" s="1">
        <v>9.3073061479294346</v>
      </c>
      <c r="BS16" s="1">
        <v>9.0704358733465753</v>
      </c>
      <c r="BU16" s="1">
        <v>12.015034400870933</v>
      </c>
      <c r="BV16" s="1">
        <v>8.8658931724911962</v>
      </c>
      <c r="BW16" s="1">
        <v>8.6140862911359584</v>
      </c>
    </row>
    <row r="17" spans="1:75" ht="14.45" x14ac:dyDescent="0.3">
      <c r="A17" t="s">
        <v>47</v>
      </c>
      <c r="B17" s="1">
        <v>-1.4602146064516306</v>
      </c>
      <c r="C17" s="1">
        <v>0.38027075696732304</v>
      </c>
      <c r="D17" s="1">
        <v>0.28614433199095074</v>
      </c>
      <c r="E17" s="1">
        <v>1.147126899131186</v>
      </c>
      <c r="F17" s="1">
        <v>1.0237712849121028</v>
      </c>
      <c r="H17" s="1">
        <v>-0.74171622905351497</v>
      </c>
      <c r="I17" s="1">
        <v>1.1822278980114234</v>
      </c>
      <c r="J17" s="1">
        <v>1.1370472140541541</v>
      </c>
      <c r="K17" s="1"/>
      <c r="L17" s="1">
        <v>7.1775823005128006</v>
      </c>
      <c r="M17" s="1">
        <v>2.266455754921803</v>
      </c>
      <c r="N17" s="1">
        <v>-0.17187752141011314</v>
      </c>
      <c r="O17" s="1">
        <v>-0.38451491681043848</v>
      </c>
      <c r="P17" s="1"/>
      <c r="Q17" s="1">
        <v>1.9707400205182868</v>
      </c>
      <c r="R17" s="1">
        <v>-0.69518856002492391</v>
      </c>
      <c r="S17" s="1">
        <v>-0.93004078946535285</v>
      </c>
      <c r="U17" s="1">
        <v>1.8228821533165283</v>
      </c>
      <c r="V17" s="1">
        <v>-0.95684407933232929</v>
      </c>
      <c r="W17" s="1">
        <v>-1.2028037257928101</v>
      </c>
      <c r="X17" s="1"/>
      <c r="Y17" s="1">
        <v>11.693595606811135</v>
      </c>
      <c r="Z17" s="1">
        <v>4.8535092507866224</v>
      </c>
      <c r="AA17" s="1">
        <v>2.0146497190774055</v>
      </c>
      <c r="AB17" s="1">
        <v>1.7652348164295666</v>
      </c>
      <c r="AC17" s="1"/>
      <c r="AD17" s="1">
        <v>4.4422972553605833</v>
      </c>
      <c r="AE17" s="1">
        <v>1.2271475643794791</v>
      </c>
      <c r="AF17" s="1">
        <v>0.9486927193597654</v>
      </c>
      <c r="AH17" s="1">
        <v>4.2366912576475642</v>
      </c>
      <c r="AI17" s="1">
        <v>0.83339648703051594</v>
      </c>
      <c r="AJ17" s="1">
        <v>0.54042167082486481</v>
      </c>
      <c r="AL17" s="1">
        <v>13.162276447631072</v>
      </c>
      <c r="AM17" s="1">
        <v>-21.112435568923054</v>
      </c>
      <c r="AN17" s="1">
        <v>2.1221272454751556</v>
      </c>
      <c r="AO17" s="1">
        <v>1.8512219095956066</v>
      </c>
      <c r="AQ17" s="1">
        <v>-22.059649402764684</v>
      </c>
      <c r="AR17" s="1">
        <v>1.1802486263152829</v>
      </c>
      <c r="AS17" s="1">
        <v>0.87631518937991615</v>
      </c>
      <c r="AU17" s="1">
        <v>-22.533256319685499</v>
      </c>
      <c r="AV17" s="1">
        <v>0.70930931673534658</v>
      </c>
      <c r="AW17" s="1">
        <v>0.38886182927207091</v>
      </c>
      <c r="AY17" s="1">
        <v>13.323639384447608</v>
      </c>
      <c r="AZ17" s="1">
        <v>5.7571624639415822</v>
      </c>
      <c r="BA17" s="1">
        <v>2.7823205279507794</v>
      </c>
      <c r="BB17" s="1">
        <v>2.5163245000177472</v>
      </c>
      <c r="BD17" s="1">
        <v>5.4158556543251111</v>
      </c>
      <c r="BE17" s="1">
        <v>2.0323531821828889</v>
      </c>
      <c r="BF17" s="1">
        <v>1.7364990762870565</v>
      </c>
      <c r="BH17" s="1">
        <v>5.2452022495168755</v>
      </c>
      <c r="BI17" s="1">
        <v>1.6573695092989436</v>
      </c>
      <c r="BJ17" s="1">
        <v>1.3465863644217111</v>
      </c>
      <c r="BL17" s="1">
        <v>13.814777970260163</v>
      </c>
      <c r="BM17" s="1">
        <v>5.7311912459428189</v>
      </c>
      <c r="BN17" s="1">
        <v>2.6595448663948034</v>
      </c>
      <c r="BO17" s="1">
        <v>2.3817449097456578</v>
      </c>
      <c r="BQ17" s="1">
        <v>5.4396492029504593</v>
      </c>
      <c r="BR17" s="1">
        <v>1.9362981563716275</v>
      </c>
      <c r="BS17" s="1">
        <v>1.6280576996363756</v>
      </c>
      <c r="BU17" s="1">
        <v>5.2938781814542804</v>
      </c>
      <c r="BV17" s="1">
        <v>1.574674801360036</v>
      </c>
      <c r="BW17" s="1">
        <v>1.2512140945817318</v>
      </c>
    </row>
    <row r="18" spans="1:75" ht="14.45" x14ac:dyDescent="0.3">
      <c r="A18" t="s">
        <v>48</v>
      </c>
      <c r="B18" s="1">
        <v>-11.693012022941225</v>
      </c>
      <c r="C18" s="1">
        <v>-10.44991570351214</v>
      </c>
      <c r="D18" s="1">
        <v>-10.774965624547542</v>
      </c>
      <c r="E18" s="1">
        <v>-9.6850249211504291</v>
      </c>
      <c r="F18" s="1">
        <v>-9.7576730010048358</v>
      </c>
      <c r="H18" s="1">
        <v>-10.934353037573166</v>
      </c>
      <c r="I18" s="1">
        <v>-9.5663823275313202</v>
      </c>
      <c r="J18" s="1">
        <v>-9.8192686559635618</v>
      </c>
      <c r="K18" s="1"/>
      <c r="L18" s="1">
        <v>8.9114506597616244E-2</v>
      </c>
      <c r="M18" s="1">
        <v>-7.6894192092813425</v>
      </c>
      <c r="N18" s="1">
        <v>-10.408255500933162</v>
      </c>
      <c r="O18" s="1">
        <v>-10.672862698485392</v>
      </c>
      <c r="P18" s="1"/>
      <c r="Q18" s="1">
        <v>-7.9118769746169724</v>
      </c>
      <c r="R18" s="1">
        <v>-10.872453525046069</v>
      </c>
      <c r="S18" s="1">
        <v>-11.163292997331798</v>
      </c>
      <c r="U18" s="1">
        <v>-8.0231058572847882</v>
      </c>
      <c r="V18" s="1">
        <v>-11.104552537102522</v>
      </c>
      <c r="W18" s="1">
        <v>-11.408508146755</v>
      </c>
      <c r="X18" s="1"/>
      <c r="Y18" s="1">
        <v>4.1525384686199667</v>
      </c>
      <c r="Z18" s="1">
        <v>-5.5743325510525485</v>
      </c>
      <c r="AA18" s="1">
        <v>-8.8434253061666919</v>
      </c>
      <c r="AB18" s="1">
        <v>-9.1694553681402482</v>
      </c>
      <c r="AC18" s="1"/>
      <c r="AD18" s="1">
        <v>-5.8641892292544986</v>
      </c>
      <c r="AE18" s="1">
        <v>-9.5303771219665254</v>
      </c>
      <c r="AF18" s="1">
        <v>-9.8921700334264919</v>
      </c>
      <c r="AH18" s="1">
        <v>-6.0091175683554736</v>
      </c>
      <c r="AI18" s="1">
        <v>-9.8738530298664422</v>
      </c>
      <c r="AJ18" s="1">
        <v>-10.253527366069614</v>
      </c>
      <c r="AL18" s="1">
        <v>5.4740299072806264</v>
      </c>
      <c r="AM18" s="1">
        <v>-24.294156356494863</v>
      </c>
      <c r="AN18" s="1">
        <v>-8.9819529538187588</v>
      </c>
      <c r="AO18" s="1">
        <v>-9.3438746263319565</v>
      </c>
      <c r="AQ18" s="1">
        <v>-24.975844584605209</v>
      </c>
      <c r="AR18" s="1">
        <v>-9.7990679004458272</v>
      </c>
      <c r="AS18" s="1">
        <v>-10.202321483420906</v>
      </c>
      <c r="AU18" s="1">
        <v>-25.316688698660382</v>
      </c>
      <c r="AV18" s="1">
        <v>-10.207625373759361</v>
      </c>
      <c r="AW18" s="1">
        <v>-10.631544911965381</v>
      </c>
      <c r="AY18" s="1">
        <v>5.6556740974601176</v>
      </c>
      <c r="AZ18" s="1">
        <v>-4.6141363393878123</v>
      </c>
      <c r="BA18" s="1">
        <v>-8.0527541173748904</v>
      </c>
      <c r="BB18" s="1">
        <v>-8.4055916029342512</v>
      </c>
      <c r="BD18" s="1">
        <v>-4.8458097092403065</v>
      </c>
      <c r="BE18" s="1">
        <v>-8.7212603748810267</v>
      </c>
      <c r="BF18" s="1">
        <v>-9.1122073733184248</v>
      </c>
      <c r="BH18" s="1">
        <v>-4.9616463941665536</v>
      </c>
      <c r="BI18" s="1">
        <v>-9.0555135036340957</v>
      </c>
      <c r="BJ18" s="1">
        <v>-9.4655152585105107</v>
      </c>
      <c r="BL18" s="1">
        <v>6.1085747601057925</v>
      </c>
      <c r="BM18" s="1">
        <v>-4.5477485380392988</v>
      </c>
      <c r="BN18" s="1">
        <v>-8.1070493970098205</v>
      </c>
      <c r="BO18" s="1">
        <v>-8.4789708055012447</v>
      </c>
      <c r="BQ18" s="1">
        <v>-4.7380018225591094</v>
      </c>
      <c r="BR18" s="1">
        <v>-8.7624244555482882</v>
      </c>
      <c r="BS18" s="1">
        <v>-9.1741259419077039</v>
      </c>
      <c r="BU18" s="1">
        <v>-4.8331284648190156</v>
      </c>
      <c r="BV18" s="1">
        <v>-9.0901119848175256</v>
      </c>
      <c r="BW18" s="1">
        <v>-9.52170351011093</v>
      </c>
    </row>
    <row r="19" spans="1:75" ht="14.45" x14ac:dyDescent="0.3">
      <c r="A19" t="s">
        <v>49</v>
      </c>
      <c r="B19" s="1">
        <v>-5.280492442508538</v>
      </c>
      <c r="C19" s="1">
        <v>-2.5451785319946034</v>
      </c>
      <c r="D19" s="1">
        <v>-2.2471115194980849</v>
      </c>
      <c r="E19" s="1">
        <v>-1.651254853741106</v>
      </c>
      <c r="F19" s="1">
        <v>-1.7072130608859464</v>
      </c>
      <c r="H19" s="1">
        <v>-4.7809948805568752</v>
      </c>
      <c r="I19" s="1">
        <v>-2.0795664829930578</v>
      </c>
      <c r="J19" s="1">
        <v>-1.8009522650187653</v>
      </c>
      <c r="K19" s="1"/>
      <c r="L19" s="1">
        <v>-3.6295595012061996</v>
      </c>
      <c r="M19" s="1">
        <v>-3.1120323362522186</v>
      </c>
      <c r="N19" s="1">
        <v>-4.3596001554172057</v>
      </c>
      <c r="O19" s="1">
        <v>-4.5113672681243537</v>
      </c>
      <c r="P19" s="1"/>
      <c r="Q19" s="1">
        <v>-3.3504765336097133</v>
      </c>
      <c r="R19" s="1">
        <v>-4.7595516522531121</v>
      </c>
      <c r="S19" s="1">
        <v>-4.9324269270112246</v>
      </c>
      <c r="U19" s="1">
        <v>-3.4696986322884604</v>
      </c>
      <c r="V19" s="1">
        <v>-4.9595274006710657</v>
      </c>
      <c r="W19" s="1">
        <v>-5.1429567564546605</v>
      </c>
      <c r="X19" s="1"/>
      <c r="Y19" s="1">
        <v>1.3868995340726118</v>
      </c>
      <c r="Z19" s="1">
        <v>-0.13203176385193194</v>
      </c>
      <c r="AA19" s="1">
        <v>-1.5990751069436311</v>
      </c>
      <c r="AB19" s="1">
        <v>-1.7800911697493678</v>
      </c>
      <c r="AC19" s="1"/>
      <c r="AD19" s="1">
        <v>-0.34895677792587665</v>
      </c>
      <c r="AE19" s="1">
        <v>-2.0466359886256047</v>
      </c>
      <c r="AF19" s="1">
        <v>-2.2509385028973927</v>
      </c>
      <c r="AH19" s="1">
        <v>-0.45741928496284889</v>
      </c>
      <c r="AI19" s="1">
        <v>-2.2704164294665916</v>
      </c>
      <c r="AJ19" s="1">
        <v>-2.4863621694714051</v>
      </c>
      <c r="AL19" s="1">
        <v>3.0183334502651844</v>
      </c>
      <c r="AM19" s="1">
        <v>-1.0679527107354998</v>
      </c>
      <c r="AN19" s="1">
        <v>-1.285865354022933</v>
      </c>
      <c r="AO19" s="1">
        <v>-1.483972640683537</v>
      </c>
      <c r="AQ19" s="1">
        <v>-1.6500790865356203</v>
      </c>
      <c r="AR19" s="1">
        <v>-1.761246128427687</v>
      </c>
      <c r="AS19" s="1">
        <v>-1.9839127201743336</v>
      </c>
      <c r="AU19" s="1">
        <v>-1.9411422744356805</v>
      </c>
      <c r="AV19" s="1">
        <v>-1.998936515630064</v>
      </c>
      <c r="AW19" s="1">
        <v>-2.233882759919732</v>
      </c>
      <c r="AY19" s="1">
        <v>3.073108549402948</v>
      </c>
      <c r="AZ19" s="1">
        <v>0.99273383416696559</v>
      </c>
      <c r="BA19" s="1">
        <v>-0.61950911159744693</v>
      </c>
      <c r="BB19" s="1">
        <v>-0.813232303274118</v>
      </c>
      <c r="BD19" s="1">
        <v>0.76862258129894601</v>
      </c>
      <c r="BE19" s="1">
        <v>-1.0885638722424158</v>
      </c>
      <c r="BF19" s="1">
        <v>-1.3050427201593102</v>
      </c>
      <c r="BH19" s="1">
        <v>0.65656695486493621</v>
      </c>
      <c r="BI19" s="1">
        <v>-1.3230912525649003</v>
      </c>
      <c r="BJ19" s="1">
        <v>-1.5509479286019063</v>
      </c>
      <c r="BL19" s="1">
        <v>3.5811699417015888</v>
      </c>
      <c r="BM19" s="1">
        <v>1.1011095620678235</v>
      </c>
      <c r="BN19" s="1">
        <v>-0.61449945385632709</v>
      </c>
      <c r="BO19" s="1">
        <v>-0.81726871694245329</v>
      </c>
      <c r="BQ19" s="1">
        <v>0.87188250137595436</v>
      </c>
      <c r="BR19" s="1">
        <v>-1.0988554808959545</v>
      </c>
      <c r="BS19" s="1">
        <v>-1.3240025326831137</v>
      </c>
      <c r="BU19" s="1">
        <v>0.75726897103001933</v>
      </c>
      <c r="BV19" s="1">
        <v>-1.3410334944157691</v>
      </c>
      <c r="BW19" s="1">
        <v>-1.5773694405534453</v>
      </c>
    </row>
    <row r="20" spans="1:75" ht="14.45" x14ac:dyDescent="0.3">
      <c r="A20" t="s">
        <v>50</v>
      </c>
      <c r="B20" s="1">
        <v>-3.4506747404913116</v>
      </c>
      <c r="C20" s="1">
        <v>-0.84274525851245985</v>
      </c>
      <c r="D20" s="1">
        <v>-0.61558681958660277</v>
      </c>
      <c r="E20" s="1">
        <v>0.10750430006090728</v>
      </c>
      <c r="F20" s="1">
        <v>8.2231301045434968E-2</v>
      </c>
      <c r="H20" s="1">
        <v>-2.8219102215806582</v>
      </c>
      <c r="I20" s="1">
        <v>-0.26292648047823058</v>
      </c>
      <c r="J20" s="1">
        <v>-6.4633478479495299E-2</v>
      </c>
      <c r="K20" s="1"/>
      <c r="L20" s="1">
        <v>-0.91509020129809993</v>
      </c>
      <c r="M20" s="1">
        <v>-0.89238502505955231</v>
      </c>
      <c r="N20" s="1">
        <v>-2.2328194052236912</v>
      </c>
      <c r="O20" s="1">
        <v>-2.3934407303141469</v>
      </c>
      <c r="P20" s="1"/>
      <c r="Q20" s="1">
        <v>-1.2239259043275608</v>
      </c>
      <c r="R20" s="1">
        <v>-2.7855205001158172</v>
      </c>
      <c r="S20" s="1">
        <v>-2.9720811985854736</v>
      </c>
      <c r="U20" s="1">
        <v>-1.3896963439615648</v>
      </c>
      <c r="V20" s="1">
        <v>-3.0618710475618802</v>
      </c>
      <c r="W20" s="1">
        <v>-3.2614014327211369</v>
      </c>
      <c r="X20" s="1"/>
      <c r="Y20" s="1">
        <v>4.0899199232381189</v>
      </c>
      <c r="Z20" s="1">
        <v>1.9624274021756296</v>
      </c>
      <c r="AA20" s="1">
        <v>0.39936459291727733</v>
      </c>
      <c r="AB20" s="1">
        <v>0.21114284479813294</v>
      </c>
      <c r="AC20" s="1"/>
      <c r="AD20" s="1">
        <v>1.6446333735241958</v>
      </c>
      <c r="AE20" s="1">
        <v>-0.21873920797527036</v>
      </c>
      <c r="AF20" s="1">
        <v>-0.43566075066671717</v>
      </c>
      <c r="AH20" s="1">
        <v>1.4857363591984791</v>
      </c>
      <c r="AI20" s="1">
        <v>-0.5277911084215442</v>
      </c>
      <c r="AJ20" s="1">
        <v>-0.75906254839914222</v>
      </c>
      <c r="AL20" s="1">
        <v>5.7176304677939314</v>
      </c>
      <c r="AM20" s="1">
        <v>-4.1101367058512164</v>
      </c>
      <c r="AN20" s="1">
        <v>0.6405466515546463</v>
      </c>
      <c r="AO20" s="1">
        <v>0.43619697382153877</v>
      </c>
      <c r="AQ20" s="1">
        <v>-4.945170206886452</v>
      </c>
      <c r="AR20" s="1">
        <v>-1.5774325858751936E-2</v>
      </c>
      <c r="AS20" s="1">
        <v>-0.2504368125248817</v>
      </c>
      <c r="AU20" s="1">
        <v>-5.362686957404069</v>
      </c>
      <c r="AV20" s="1">
        <v>-0.34393481456545105</v>
      </c>
      <c r="AW20" s="1">
        <v>-0.59375370569809194</v>
      </c>
      <c r="AY20" s="1">
        <v>5.7990537431404929</v>
      </c>
      <c r="AZ20" s="1">
        <v>3.0831399163425215</v>
      </c>
      <c r="BA20" s="1">
        <v>1.3891941462041471</v>
      </c>
      <c r="BB20" s="1">
        <v>1.1901213161856576</v>
      </c>
      <c r="BD20" s="1">
        <v>2.7927241271760854</v>
      </c>
      <c r="BE20" s="1">
        <v>0.77339453697773708</v>
      </c>
      <c r="BF20" s="1">
        <v>0.54595642138615785</v>
      </c>
      <c r="BH20" s="1">
        <v>2.6475162325928672</v>
      </c>
      <c r="BI20" s="1">
        <v>0.46549473236453209</v>
      </c>
      <c r="BJ20" s="1">
        <v>0.22387397398640796</v>
      </c>
      <c r="BL20" s="1">
        <v>6.3140224690040432</v>
      </c>
      <c r="BM20" s="1">
        <v>3.1792177027505684</v>
      </c>
      <c r="BN20" s="1">
        <v>1.3920977291845622</v>
      </c>
      <c r="BO20" s="1">
        <v>1.1853001280766851</v>
      </c>
      <c r="BQ20" s="1">
        <v>2.9082921943518785</v>
      </c>
      <c r="BR20" s="1">
        <v>0.77793844977338189</v>
      </c>
      <c r="BS20" s="1">
        <v>0.54301369653110854</v>
      </c>
      <c r="BU20" s="1">
        <v>2.7728294401525329</v>
      </c>
      <c r="BV20" s="1">
        <v>0.47085881006779129</v>
      </c>
      <c r="BW20" s="1">
        <v>0.22187048075832205</v>
      </c>
    </row>
    <row r="21" spans="1:75" ht="14.45" x14ac:dyDescent="0.3">
      <c r="A21" t="s">
        <v>51</v>
      </c>
      <c r="B21" s="1">
        <v>-2.2546416335147428</v>
      </c>
      <c r="C21" s="1">
        <v>0.99711259547941766</v>
      </c>
      <c r="D21" s="1">
        <v>1.4671172109342032</v>
      </c>
      <c r="E21" s="1">
        <v>2.1667231600235186</v>
      </c>
      <c r="F21" s="1">
        <v>2.2499533378737304</v>
      </c>
      <c r="H21" s="1">
        <v>-1.5179454805198929</v>
      </c>
      <c r="I21" s="1">
        <v>1.6986682164916493</v>
      </c>
      <c r="J21" s="1">
        <v>2.1485925279971325</v>
      </c>
      <c r="K21" s="1"/>
      <c r="L21" s="1">
        <v>0.2637278101247576</v>
      </c>
      <c r="M21" s="1">
        <v>0.59198555968874111</v>
      </c>
      <c r="N21" s="1">
        <v>-0.80035612770117748</v>
      </c>
      <c r="O21" s="1">
        <v>-0.9687977422446632</v>
      </c>
      <c r="P21" s="1"/>
      <c r="Q21" s="1">
        <v>0.15974007333219314</v>
      </c>
      <c r="R21" s="1">
        <v>-1.5009546260311437</v>
      </c>
      <c r="S21" s="1">
        <v>-1.699346825987919</v>
      </c>
      <c r="U21" s="1">
        <v>-5.6382669846080924E-2</v>
      </c>
      <c r="V21" s="1">
        <v>-1.8512538751961269</v>
      </c>
      <c r="W21" s="1">
        <v>-2.0646213678595471</v>
      </c>
      <c r="X21" s="1"/>
      <c r="Y21" s="1">
        <v>5.7812632212541022</v>
      </c>
      <c r="Z21" s="1">
        <v>4.0735946359956454</v>
      </c>
      <c r="AA21" s="1">
        <v>2.5317341371760866</v>
      </c>
      <c r="AB21" s="1">
        <v>2.3408425250148048</v>
      </c>
      <c r="AC21" s="1"/>
      <c r="AD21" s="1">
        <v>3.6773236417646635</v>
      </c>
      <c r="AE21" s="1">
        <v>1.7824778983512957</v>
      </c>
      <c r="AF21" s="1">
        <v>1.5602359159625823</v>
      </c>
      <c r="AH21" s="1">
        <v>3.4791881446491724</v>
      </c>
      <c r="AI21" s="1">
        <v>1.4078497789389002</v>
      </c>
      <c r="AJ21" s="1">
        <v>1.169932611436471</v>
      </c>
      <c r="AL21" s="1">
        <v>7.5756553094194645</v>
      </c>
      <c r="AM21" s="1">
        <v>-3.9610735976183227</v>
      </c>
      <c r="AN21" s="1">
        <v>3.0490912517363249</v>
      </c>
      <c r="AO21" s="1">
        <v>2.8450812905904241</v>
      </c>
      <c r="AQ21" s="1">
        <v>-5.0211456125673921</v>
      </c>
      <c r="AR21" s="1">
        <v>2.2714025279072514</v>
      </c>
      <c r="AS21" s="1">
        <v>2.0352242514272918</v>
      </c>
      <c r="AU21" s="1">
        <v>-5.5511816200419259</v>
      </c>
      <c r="AV21" s="1">
        <v>1.8825581659927146</v>
      </c>
      <c r="AW21" s="1">
        <v>1.6302957318457256</v>
      </c>
      <c r="AY21" s="1">
        <v>7.6064693560000736</v>
      </c>
      <c r="AZ21" s="1">
        <v>5.3896175996090303</v>
      </c>
      <c r="BA21" s="1">
        <v>3.7531618119862475</v>
      </c>
      <c r="BB21" s="1">
        <v>3.5553596140316328</v>
      </c>
      <c r="BD21" s="1">
        <v>4.9982669073675297</v>
      </c>
      <c r="BE21" s="1">
        <v>2.971785898877338</v>
      </c>
      <c r="BF21" s="1">
        <v>2.7415814522081789</v>
      </c>
      <c r="BH21" s="1">
        <v>4.8025915612467793</v>
      </c>
      <c r="BI21" s="1">
        <v>2.5810979423228835</v>
      </c>
      <c r="BJ21" s="1">
        <v>2.3346923712964518</v>
      </c>
      <c r="BL21" s="1">
        <v>8.1564111257452634</v>
      </c>
      <c r="BM21" s="1">
        <v>5.5770772246193987</v>
      </c>
      <c r="BN21" s="1">
        <v>3.8732800457033161</v>
      </c>
      <c r="BO21" s="1">
        <v>3.6705582743971918</v>
      </c>
      <c r="BQ21" s="1">
        <v>5.1892292436201473</v>
      </c>
      <c r="BR21" s="1">
        <v>3.0690384742561836</v>
      </c>
      <c r="BS21" s="1">
        <v>2.8331656330025563</v>
      </c>
      <c r="BU21" s="1">
        <v>4.995305253120522</v>
      </c>
      <c r="BV21" s="1">
        <v>2.6669176885326173</v>
      </c>
      <c r="BW21" s="1">
        <v>2.4144693123052381</v>
      </c>
    </row>
    <row r="22" spans="1:75" ht="14.45" x14ac:dyDescent="0.3">
      <c r="A22" t="s">
        <v>52</v>
      </c>
      <c r="B22" s="1">
        <v>5.9192971135365209</v>
      </c>
      <c r="C22" s="1">
        <v>8.2360621874657571</v>
      </c>
      <c r="D22" s="1">
        <v>8.1645261045036897</v>
      </c>
      <c r="E22" s="1">
        <v>8.7978281447099445</v>
      </c>
      <c r="F22" s="1">
        <v>8.5045382162182594</v>
      </c>
      <c r="H22" s="1">
        <v>6.7112141024632912</v>
      </c>
      <c r="I22" s="1">
        <v>8.9746408690271942</v>
      </c>
      <c r="J22" s="1">
        <v>8.8729843299984932</v>
      </c>
      <c r="K22" s="1"/>
      <c r="L22" s="1">
        <v>-0.21984544328996175</v>
      </c>
      <c r="M22" s="1">
        <v>7.7340891005195216</v>
      </c>
      <c r="N22" s="1">
        <v>7.5088387484814554</v>
      </c>
      <c r="O22" s="1">
        <v>7.4597452515845513</v>
      </c>
      <c r="P22" s="1"/>
      <c r="Q22" s="1">
        <v>7.2595099407644978</v>
      </c>
      <c r="R22" s="1">
        <v>6.7516854437887535</v>
      </c>
      <c r="S22" s="1">
        <v>6.6749663161790371</v>
      </c>
      <c r="U22" s="1">
        <v>7.022220360886986</v>
      </c>
      <c r="V22" s="1">
        <v>6.3731087914424025</v>
      </c>
      <c r="W22" s="1">
        <v>6.2825768484762801</v>
      </c>
      <c r="X22" s="1"/>
      <c r="Y22" s="1">
        <v>5.2794256763683656</v>
      </c>
      <c r="Z22" s="1">
        <v>10.13002265558929</v>
      </c>
      <c r="AA22" s="1">
        <v>9.9479362284940862</v>
      </c>
      <c r="AB22" s="1">
        <v>9.8924835998974245</v>
      </c>
      <c r="AC22" s="1"/>
      <c r="AD22" s="1">
        <v>9.6008859373759456</v>
      </c>
      <c r="AE22" s="1">
        <v>9.0429506069041174</v>
      </c>
      <c r="AF22" s="1">
        <v>8.9593173850954617</v>
      </c>
      <c r="AH22" s="1">
        <v>9.3363175782692718</v>
      </c>
      <c r="AI22" s="1">
        <v>8.5904577961091331</v>
      </c>
      <c r="AJ22" s="1">
        <v>8.4927342776944812</v>
      </c>
      <c r="AL22" s="1">
        <v>7.0678779204422089</v>
      </c>
      <c r="AM22" s="1">
        <v>14.342403584443545</v>
      </c>
      <c r="AN22" s="1">
        <v>9.9482178704212867</v>
      </c>
      <c r="AO22" s="1">
        <v>9.8890493702108806</v>
      </c>
      <c r="AQ22" s="1">
        <v>13.029493903951275</v>
      </c>
      <c r="AR22" s="1">
        <v>8.956848456847041</v>
      </c>
      <c r="AS22" s="1">
        <v>8.8691750786803141</v>
      </c>
      <c r="AU22" s="1">
        <v>12.373039063705139</v>
      </c>
      <c r="AV22" s="1">
        <v>8.4611637500599173</v>
      </c>
      <c r="AW22" s="1">
        <v>8.3592379329150308</v>
      </c>
      <c r="AY22" s="1">
        <v>6.9677588114004196</v>
      </c>
      <c r="AZ22" s="1">
        <v>10.803980408776447</v>
      </c>
      <c r="BA22" s="1">
        <v>10.485378765358298</v>
      </c>
      <c r="BB22" s="1">
        <v>10.415684830621972</v>
      </c>
      <c r="BD22" s="1">
        <v>10.327949192038414</v>
      </c>
      <c r="BE22" s="1">
        <v>9.6104352068888392</v>
      </c>
      <c r="BF22" s="1">
        <v>9.514034940347166</v>
      </c>
      <c r="BH22" s="1">
        <v>10.089933583669398</v>
      </c>
      <c r="BI22" s="1">
        <v>9.1729634276541105</v>
      </c>
      <c r="BJ22" s="1">
        <v>9.063209995209764</v>
      </c>
      <c r="BL22" s="1">
        <v>7.4764602092993462</v>
      </c>
      <c r="BM22" s="1">
        <v>10.590558639958228</v>
      </c>
      <c r="BN22" s="1">
        <v>10.17477324969391</v>
      </c>
      <c r="BO22" s="1">
        <v>10.094941078884602</v>
      </c>
      <c r="BQ22" s="1">
        <v>10.152332671239627</v>
      </c>
      <c r="BR22" s="1">
        <v>9.3212163200243747</v>
      </c>
      <c r="BS22" s="1">
        <v>9.2157273286011314</v>
      </c>
      <c r="BU22" s="1">
        <v>9.9332196868803297</v>
      </c>
      <c r="BV22" s="1">
        <v>8.8944378551896097</v>
      </c>
      <c r="BW22" s="1">
        <v>8.7761204534593968</v>
      </c>
    </row>
    <row r="23" spans="1:75" ht="14.45" x14ac:dyDescent="0.3">
      <c r="A23" t="s">
        <v>53</v>
      </c>
      <c r="B23" s="1">
        <v>-1.4520569830435661</v>
      </c>
      <c r="C23" s="1">
        <v>2.1724378889369289</v>
      </c>
      <c r="D23" s="1">
        <v>2.7133510779267063</v>
      </c>
      <c r="E23" s="1"/>
      <c r="H23" s="1">
        <v>-0.60303662954694948</v>
      </c>
      <c r="I23" s="1">
        <v>3.0158106570191441</v>
      </c>
      <c r="J23" s="1">
        <v>3.5548413175136746</v>
      </c>
      <c r="K23" s="1"/>
      <c r="L23" s="1">
        <v>2.3593403385301248</v>
      </c>
      <c r="M23" s="1">
        <v>1.7446433275011284</v>
      </c>
      <c r="N23" s="1">
        <v>0.2039166661844789</v>
      </c>
      <c r="O23" s="1">
        <v>2.5412909825586416E-2</v>
      </c>
      <c r="P23" s="1"/>
      <c r="Q23" s="1">
        <v>1.2587966071642254</v>
      </c>
      <c r="R23" s="1">
        <v>-0.60060407137875615</v>
      </c>
      <c r="S23" s="1">
        <v>-0.816176754789534</v>
      </c>
      <c r="U23" s="1">
        <v>1.0158732469957736</v>
      </c>
      <c r="V23" s="1">
        <v>-1.0028644401603737</v>
      </c>
      <c r="W23" s="1">
        <v>-1.2369715870970943</v>
      </c>
      <c r="X23" s="1"/>
      <c r="Y23" s="1">
        <v>8.443171070367999</v>
      </c>
      <c r="Z23" s="1">
        <v>5.6860505772335905</v>
      </c>
      <c r="AA23" s="1">
        <v>3.9963263389783874</v>
      </c>
      <c r="AB23" s="1">
        <v>3.7969499368065565</v>
      </c>
      <c r="AC23" s="1"/>
      <c r="AD23" s="1">
        <v>5.2213923426735498</v>
      </c>
      <c r="AE23" s="1">
        <v>3.1112847144021467</v>
      </c>
      <c r="AF23" s="1">
        <v>2.8728574265431432</v>
      </c>
      <c r="AH23" s="1">
        <v>4.9890632253935285</v>
      </c>
      <c r="AI23" s="1">
        <v>2.6687639021140264</v>
      </c>
      <c r="AJ23" s="1">
        <v>2.4108111714114369</v>
      </c>
      <c r="AL23" s="1">
        <v>10.421731590147733</v>
      </c>
      <c r="AM23" s="1">
        <v>-7.9379941358496531</v>
      </c>
      <c r="AN23" s="1">
        <v>4.6359263102983483</v>
      </c>
      <c r="AO23" s="1">
        <v>4.4243532630903744</v>
      </c>
      <c r="AQ23" s="1">
        <v>-9.160015773434516</v>
      </c>
      <c r="AR23" s="1">
        <v>3.7038334069482328</v>
      </c>
      <c r="AS23" s="1">
        <v>3.4520513436384048</v>
      </c>
      <c r="AU23" s="1">
        <v>-9.7710265922269492</v>
      </c>
      <c r="AV23" s="1">
        <v>3.2377869552731751</v>
      </c>
      <c r="AW23" s="1">
        <v>2.9659003839124201</v>
      </c>
      <c r="AY23" s="1"/>
      <c r="AZ23" s="1"/>
      <c r="BA23" s="1"/>
      <c r="BB23" s="1"/>
      <c r="BD23" s="1"/>
      <c r="BE23" s="1"/>
      <c r="BF23" s="1"/>
      <c r="BH23" s="1"/>
      <c r="BI23" s="1"/>
      <c r="BJ23" s="1"/>
      <c r="BM23" s="1"/>
      <c r="BN23" s="1"/>
      <c r="BO23" s="1"/>
      <c r="BQ23" s="1"/>
      <c r="BR23" s="1"/>
      <c r="BS23" s="1"/>
      <c r="BU23" s="1"/>
      <c r="BV23" s="1"/>
      <c r="BW23" s="1"/>
    </row>
    <row r="24" spans="1:75" ht="14.45" x14ac:dyDescent="0.3">
      <c r="A24" t="s">
        <v>54</v>
      </c>
      <c r="B24" s="1">
        <v>-10.236562473480088</v>
      </c>
      <c r="C24" s="1">
        <v>-6.7187442165156197</v>
      </c>
      <c r="D24" s="1">
        <v>-6.1709284229719303</v>
      </c>
      <c r="E24" s="1"/>
      <c r="H24" s="1">
        <v>-9.4145250284866862</v>
      </c>
      <c r="I24" s="1">
        <v>-5.8565461634809335</v>
      </c>
      <c r="J24" s="1">
        <v>-5.2855125184958638</v>
      </c>
      <c r="K24" s="1"/>
      <c r="L24" s="1">
        <v>-3.4468877206865645</v>
      </c>
      <c r="M24" s="1">
        <v>-6.7542236036489776</v>
      </c>
      <c r="N24" s="1">
        <v>-8.6642617103652722</v>
      </c>
      <c r="O24" s="1">
        <v>-8.9031043273095296</v>
      </c>
      <c r="P24" s="1"/>
      <c r="Q24" s="1">
        <v>-7.1535160561226592</v>
      </c>
      <c r="R24" s="1">
        <v>-9.3782033811955046</v>
      </c>
      <c r="S24" s="1">
        <v>-9.6570049653745773</v>
      </c>
      <c r="U24" s="1">
        <v>-7.3531622823595004</v>
      </c>
      <c r="V24" s="1">
        <v>-9.7351742166106199</v>
      </c>
      <c r="W24" s="1">
        <v>-10.033955284407101</v>
      </c>
      <c r="X24" s="1"/>
      <c r="Y24" s="1">
        <v>2.373151195092384</v>
      </c>
      <c r="Z24" s="1">
        <v>-2.8082989129845242</v>
      </c>
      <c r="AA24" s="1">
        <v>-5.0076223329328045</v>
      </c>
      <c r="AB24" s="1">
        <v>-5.2836943260880265</v>
      </c>
      <c r="AC24" s="1"/>
      <c r="AD24" s="1">
        <v>-3.1774677719106332</v>
      </c>
      <c r="AE24" s="1">
        <v>-5.7897009970684126</v>
      </c>
      <c r="AF24" s="1">
        <v>-6.1089676863498399</v>
      </c>
      <c r="AH24" s="1">
        <v>-3.3620522013736878</v>
      </c>
      <c r="AI24" s="1">
        <v>-6.1807403291362171</v>
      </c>
      <c r="AJ24" s="1">
        <v>-6.5216043664807462</v>
      </c>
      <c r="AL24" s="1">
        <v>4.2659223338553449</v>
      </c>
      <c r="AM24" s="1">
        <v>-11.010442774356653</v>
      </c>
      <c r="AN24" s="1">
        <v>-4.3790041183864865</v>
      </c>
      <c r="AO24" s="1">
        <v>-4.6768305882204917</v>
      </c>
      <c r="AQ24" s="1">
        <v>-11.994622858118694</v>
      </c>
      <c r="AR24" s="1">
        <v>-5.2008977024236458</v>
      </c>
      <c r="AS24" s="1">
        <v>-5.5438096222957078</v>
      </c>
      <c r="AU24" s="1">
        <v>-12.486712899999715</v>
      </c>
      <c r="AV24" s="1">
        <v>-5.6118444944422254</v>
      </c>
      <c r="AW24" s="1">
        <v>-5.9772991393333159</v>
      </c>
      <c r="AY24" s="1"/>
      <c r="AZ24" s="1"/>
      <c r="BA24" s="1"/>
      <c r="BB24" s="1"/>
      <c r="BD24" s="1"/>
      <c r="BE24" s="1"/>
      <c r="BF24" s="1"/>
      <c r="BH24" s="1"/>
      <c r="BI24" s="1"/>
      <c r="BJ24" s="1"/>
      <c r="BM24" s="1"/>
      <c r="BN24" s="1"/>
      <c r="BO24" s="1"/>
      <c r="BQ24" s="1"/>
      <c r="BR24" s="1"/>
      <c r="BS24" s="1"/>
      <c r="BU24" s="1"/>
      <c r="BV24" s="1"/>
      <c r="BW24" s="1"/>
    </row>
    <row r="25" spans="1:75" ht="14.45" x14ac:dyDescent="0.3">
      <c r="A25" t="s">
        <v>55</v>
      </c>
      <c r="B25" s="1">
        <v>3.5077781049898182</v>
      </c>
      <c r="C25" s="1">
        <v>2.8156351265251618</v>
      </c>
      <c r="D25" s="1">
        <v>1.7614191664758976</v>
      </c>
      <c r="E25" s="1">
        <v>2.2795619182694717</v>
      </c>
      <c r="F25" s="1">
        <v>1.5687302015688989</v>
      </c>
      <c r="H25" s="1">
        <v>3.8993440329999633</v>
      </c>
      <c r="I25" s="1">
        <v>3.1871207504789956</v>
      </c>
      <c r="J25" s="1">
        <v>2.1197270910700108</v>
      </c>
      <c r="K25" s="1"/>
      <c r="L25" s="1">
        <v>6.2480675383953788</v>
      </c>
      <c r="M25" s="1">
        <v>5.5687903871738778</v>
      </c>
      <c r="N25" s="1">
        <v>4.2540687716482619</v>
      </c>
      <c r="O25" s="1">
        <v>4.1238615148803675</v>
      </c>
      <c r="P25" s="1"/>
      <c r="Q25" s="1">
        <v>5.4089266944633945</v>
      </c>
      <c r="R25" s="1">
        <v>3.9665290693634727</v>
      </c>
      <c r="S25" s="1">
        <v>3.819645777126019</v>
      </c>
      <c r="U25" s="1">
        <v>5.3289948481081524</v>
      </c>
      <c r="V25" s="1">
        <v>3.8227592182210781</v>
      </c>
      <c r="W25" s="1">
        <v>3.6675379082488448</v>
      </c>
      <c r="X25" s="1"/>
      <c r="Y25" s="1">
        <v>8.7604925843772534</v>
      </c>
      <c r="Z25" s="1">
        <v>5.2731229708457192</v>
      </c>
      <c r="AA25" s="1">
        <v>3.5113505259098607</v>
      </c>
      <c r="AB25" s="1">
        <v>3.3346382250871951</v>
      </c>
      <c r="AC25" s="1"/>
      <c r="AD25" s="1">
        <v>5.1520324626308902</v>
      </c>
      <c r="AE25" s="1">
        <v>3.201646999204864</v>
      </c>
      <c r="AF25" s="1">
        <v>3.0047328144165788</v>
      </c>
      <c r="AH25" s="1">
        <v>5.0914872085234766</v>
      </c>
      <c r="AI25" s="1">
        <v>3.0467952358523656</v>
      </c>
      <c r="AJ25" s="1">
        <v>2.8397801090812704</v>
      </c>
      <c r="AL25" s="1">
        <v>9.5775739964013233</v>
      </c>
      <c r="AM25" s="1">
        <v>-10.506436073300023</v>
      </c>
      <c r="AN25" s="1">
        <v>2.4263334868463735</v>
      </c>
      <c r="AO25" s="1">
        <v>2.2224465997345781</v>
      </c>
      <c r="AQ25" s="1">
        <v>-10.858147856142754</v>
      </c>
      <c r="AR25" s="1">
        <v>2.1036788325498241</v>
      </c>
      <c r="AS25" s="1">
        <v>1.877529780138504</v>
      </c>
      <c r="AU25" s="1">
        <v>-11.034003747564118</v>
      </c>
      <c r="AV25" s="1">
        <v>1.9423515054015494</v>
      </c>
      <c r="AW25" s="1">
        <v>1.705071370340467</v>
      </c>
      <c r="AY25" s="1">
        <v>9.5622909655559933</v>
      </c>
      <c r="AZ25" s="1">
        <v>5.030810177502957</v>
      </c>
      <c r="BA25" s="1">
        <v>3.0185108548473298</v>
      </c>
      <c r="BB25" s="1">
        <v>2.8194410111465529</v>
      </c>
      <c r="BD25" s="1">
        <v>4.9061033320394527</v>
      </c>
      <c r="BE25" s="1">
        <v>2.692041916494516</v>
      </c>
      <c r="BF25" s="1">
        <v>2.4725890456607553</v>
      </c>
      <c r="BH25" s="1">
        <v>4.8437499093077001</v>
      </c>
      <c r="BI25" s="1">
        <v>2.5288074473181092</v>
      </c>
      <c r="BJ25" s="1">
        <v>2.2991630629178568</v>
      </c>
      <c r="BL25" s="1">
        <v>9.8038759637269717</v>
      </c>
      <c r="BM25" s="1">
        <v>4.5291034108650052</v>
      </c>
      <c r="BN25" s="1">
        <v>2.3384566386116505</v>
      </c>
      <c r="BO25" s="1">
        <v>2.1234706952577138</v>
      </c>
      <c r="BQ25" s="1">
        <v>4.4018221329451643</v>
      </c>
      <c r="BR25" s="1">
        <v>2.000052580019207</v>
      </c>
      <c r="BS25" s="1">
        <v>1.7645546556164202</v>
      </c>
      <c r="BU25" s="1">
        <v>4.3381814939852426</v>
      </c>
      <c r="BV25" s="1">
        <v>1.8308505507229871</v>
      </c>
      <c r="BW25" s="1">
        <v>1.585096635795777</v>
      </c>
    </row>
    <row r="26" spans="1:75" ht="14.45" x14ac:dyDescent="0.3">
      <c r="A26" t="s">
        <v>56</v>
      </c>
      <c r="B26" s="1">
        <v>5.712846488058382</v>
      </c>
      <c r="C26" s="1">
        <v>5.1361652574448913</v>
      </c>
      <c r="D26" s="1">
        <v>4.1221099055082506</v>
      </c>
      <c r="E26" s="1">
        <v>4.6823849000882003</v>
      </c>
      <c r="F26" s="1">
        <v>4.0376776492631308</v>
      </c>
      <c r="H26" s="1">
        <v>6.2085789929482109</v>
      </c>
      <c r="I26" s="1">
        <v>5.626877686490074</v>
      </c>
      <c r="J26" s="1">
        <v>4.6096847870613544</v>
      </c>
      <c r="K26" s="1"/>
      <c r="L26" s="1">
        <v>10.4780733097182</v>
      </c>
      <c r="M26" s="1">
        <v>8.3129258260891099</v>
      </c>
      <c r="N26" s="1">
        <v>6.6479098258521798</v>
      </c>
      <c r="O26" s="1">
        <v>6.4822159398671442</v>
      </c>
      <c r="P26" s="1"/>
      <c r="Q26" s="1">
        <v>8.1131663343876355</v>
      </c>
      <c r="R26" s="1">
        <v>6.2742260379562378</v>
      </c>
      <c r="S26" s="1">
        <v>6.0897849103277153</v>
      </c>
      <c r="U26" s="1">
        <v>8.0132865885369</v>
      </c>
      <c r="V26" s="1">
        <v>6.0873841440082668</v>
      </c>
      <c r="W26" s="1">
        <v>5.8935693955580009</v>
      </c>
      <c r="X26" s="1"/>
      <c r="Y26" s="1">
        <v>13.093369753292633</v>
      </c>
      <c r="Z26" s="1">
        <v>8.2418904957145003</v>
      </c>
      <c r="AA26" s="1">
        <v>6.1322521115170883</v>
      </c>
      <c r="AB26" s="1">
        <v>5.9261715798250147</v>
      </c>
      <c r="AC26" s="1"/>
      <c r="AD26" s="1">
        <v>8.0199598383592257</v>
      </c>
      <c r="AE26" s="1">
        <v>5.6464729858761338</v>
      </c>
      <c r="AF26" s="1">
        <v>5.4147672271207981</v>
      </c>
      <c r="AH26" s="1">
        <v>7.9089945096815875</v>
      </c>
      <c r="AI26" s="1">
        <v>5.4035834230556565</v>
      </c>
      <c r="AJ26" s="1">
        <v>5.1590650507686897</v>
      </c>
      <c r="AL26" s="1">
        <v>13.943906613842916</v>
      </c>
      <c r="AM26" s="1">
        <v>-16.651916908731895</v>
      </c>
      <c r="AN26" s="1">
        <v>5.1532587423739962</v>
      </c>
      <c r="AO26" s="1">
        <v>4.9235788267655902</v>
      </c>
      <c r="AQ26" s="1">
        <v>-17.203289201329927</v>
      </c>
      <c r="AR26" s="1">
        <v>4.601978239622774</v>
      </c>
      <c r="AS26" s="1">
        <v>4.3426540402641596</v>
      </c>
      <c r="AU26" s="1">
        <v>-17.478975347628943</v>
      </c>
      <c r="AV26" s="1">
        <v>4.3263379882471629</v>
      </c>
      <c r="AW26" s="1">
        <v>4.0521916470134443</v>
      </c>
      <c r="AY26" s="1">
        <v>13.876801558820778</v>
      </c>
      <c r="AZ26" s="1">
        <v>7.9992896754161968</v>
      </c>
      <c r="BA26" s="1">
        <v>5.6728812807764122</v>
      </c>
      <c r="BB26" s="1">
        <v>5.449232296586799</v>
      </c>
      <c r="BD26" s="1">
        <v>7.8417446303081473</v>
      </c>
      <c r="BE26" s="1">
        <v>5.2228757613894405</v>
      </c>
      <c r="BF26" s="1">
        <v>4.9723718442422751</v>
      </c>
      <c r="BH26" s="1">
        <v>7.7629721077541225</v>
      </c>
      <c r="BI26" s="1">
        <v>4.9978730016959547</v>
      </c>
      <c r="BJ26" s="1">
        <v>4.7339416180700127</v>
      </c>
      <c r="BL26" s="1">
        <v>14.112852635685464</v>
      </c>
      <c r="BM26" s="1">
        <v>7.5049189161659804</v>
      </c>
      <c r="BN26" s="1">
        <v>5.0241942307411644</v>
      </c>
      <c r="BO26" s="1">
        <v>4.7880384499761348</v>
      </c>
      <c r="BQ26" s="1">
        <v>7.3932093113092776</v>
      </c>
      <c r="BR26" s="1">
        <v>4.5996555654354054</v>
      </c>
      <c r="BS26" s="1">
        <v>4.3357694370188078</v>
      </c>
      <c r="BU26" s="1">
        <v>7.3373545088809262</v>
      </c>
      <c r="BV26" s="1">
        <v>4.3873862327825268</v>
      </c>
      <c r="BW26" s="1">
        <v>4.1096349305401461</v>
      </c>
    </row>
    <row r="27" spans="1:75" ht="14.45" x14ac:dyDescent="0.3">
      <c r="A27" t="s">
        <v>57</v>
      </c>
      <c r="B27" s="1">
        <v>8.0045111819796499</v>
      </c>
      <c r="C27" s="1">
        <v>7.4617154644946257</v>
      </c>
      <c r="D27" s="1">
        <v>6.3980868619691265</v>
      </c>
      <c r="E27" s="1"/>
      <c r="F27" s="1"/>
      <c r="H27" s="1">
        <v>8.6414333245837263</v>
      </c>
      <c r="I27" s="1">
        <v>8.1105602874972611</v>
      </c>
      <c r="J27" s="1">
        <v>7.0538342895256729</v>
      </c>
      <c r="K27" s="1"/>
      <c r="L27" s="1">
        <v>13.154023566519337</v>
      </c>
      <c r="M27" s="1">
        <v>11.040521369759254</v>
      </c>
      <c r="N27" s="1">
        <v>9.2743031668531142</v>
      </c>
      <c r="O27" s="1">
        <v>9.1046706641530246</v>
      </c>
      <c r="P27" s="1"/>
      <c r="Q27" s="1">
        <v>10.699185694705763</v>
      </c>
      <c r="R27" s="1">
        <v>8.6665634339718416</v>
      </c>
      <c r="S27" s="1">
        <v>8.4688607458462357</v>
      </c>
      <c r="U27" s="1">
        <v>10.528517857179018</v>
      </c>
      <c r="V27" s="1">
        <v>8.3626935675312062</v>
      </c>
      <c r="W27" s="1">
        <v>8.1509557866928404</v>
      </c>
      <c r="X27" s="1"/>
      <c r="Y27" s="1">
        <v>16.036652234835067</v>
      </c>
      <c r="Z27" s="1">
        <v>10.985668881922171</v>
      </c>
      <c r="AA27" s="1">
        <v>8.8213925797721782</v>
      </c>
      <c r="AB27" s="1">
        <v>8.6213440095042504</v>
      </c>
      <c r="AC27" s="1"/>
      <c r="AD27" s="1">
        <v>10.702099221400552</v>
      </c>
      <c r="AE27" s="1">
        <v>8.1738805034912865</v>
      </c>
      <c r="AF27" s="1">
        <v>7.9417619018433356</v>
      </c>
      <c r="AH27" s="1">
        <v>10.560314391139743</v>
      </c>
      <c r="AI27" s="1">
        <v>7.8501244653508406</v>
      </c>
      <c r="AJ27" s="1">
        <v>7.6019708480128783</v>
      </c>
      <c r="AL27" s="1">
        <v>16.974129874781134</v>
      </c>
      <c r="AM27" s="1">
        <v>-18.549279279647621</v>
      </c>
      <c r="AN27" s="1">
        <v>7.8097934870995758</v>
      </c>
      <c r="AO27" s="1">
        <v>7.5919717038501737</v>
      </c>
      <c r="AQ27" s="1">
        <v>-19.339884667022467</v>
      </c>
      <c r="AR27" s="1">
        <v>7.1390409860518353</v>
      </c>
      <c r="AS27" s="1">
        <v>6.8868119161581003</v>
      </c>
      <c r="AU27" s="1">
        <v>-19.735187360709894</v>
      </c>
      <c r="AV27" s="1">
        <v>6.8036647355279651</v>
      </c>
      <c r="AW27" s="1">
        <v>6.5342320223120636</v>
      </c>
      <c r="BB27" s="1"/>
    </row>
    <row r="28" spans="1:75" x14ac:dyDescent="0.25">
      <c r="A28" t="s">
        <v>58</v>
      </c>
      <c r="B28" s="1">
        <v>17.21070305649295</v>
      </c>
      <c r="C28" s="1">
        <v>16.007767345033809</v>
      </c>
      <c r="D28" s="1">
        <v>14.649836787037955</v>
      </c>
      <c r="E28" s="1"/>
      <c r="F28" s="1"/>
      <c r="H28" s="1">
        <v>18.022072840013287</v>
      </c>
      <c r="I28" s="1">
        <v>16.851140113044686</v>
      </c>
      <c r="J28" s="1">
        <v>15.512662349571057</v>
      </c>
      <c r="K28" s="1"/>
      <c r="L28" s="1">
        <v>17.099524688348275</v>
      </c>
      <c r="M28" s="1">
        <v>20.122709836992282</v>
      </c>
      <c r="N28" s="1">
        <v>18.970599675993622</v>
      </c>
      <c r="O28" s="1">
        <v>18.860587848628633</v>
      </c>
      <c r="P28" s="1"/>
      <c r="Q28" s="1">
        <v>19.624567068002715</v>
      </c>
      <c r="R28" s="1">
        <v>18.109029479506308</v>
      </c>
      <c r="S28" s="1">
        <v>17.962097164344186</v>
      </c>
      <c r="U28" s="1">
        <v>19.375495683507932</v>
      </c>
      <c r="V28" s="1">
        <v>17.678244381262651</v>
      </c>
      <c r="W28" s="1">
        <v>17.512851822201963</v>
      </c>
      <c r="X28" s="1"/>
      <c r="Y28" s="1">
        <v>19.626725700605554</v>
      </c>
      <c r="Z28" s="1">
        <v>19.184655298007648</v>
      </c>
      <c r="AA28" s="1">
        <v>17.84829577126359</v>
      </c>
      <c r="AB28" s="1">
        <v>17.723113789411901</v>
      </c>
      <c r="AC28" s="1"/>
      <c r="AD28" s="1">
        <v>18.740619535655778</v>
      </c>
      <c r="AE28" s="1">
        <v>16.936121588466939</v>
      </c>
      <c r="AF28" s="1">
        <v>16.77115243642131</v>
      </c>
      <c r="AH28" s="1">
        <v>18.518601654479845</v>
      </c>
      <c r="AI28" s="1">
        <v>16.480034497068615</v>
      </c>
      <c r="AJ28" s="1">
        <v>16.295171759926014</v>
      </c>
      <c r="AL28" s="1">
        <v>20.448612496737553</v>
      </c>
      <c r="AM28" s="1">
        <v>-8.3239249130077582</v>
      </c>
      <c r="AN28" s="1">
        <v>16.537644295579778</v>
      </c>
      <c r="AO28" s="1">
        <v>16.40359784148648</v>
      </c>
      <c r="AQ28" s="1">
        <v>-9.5255696675244685</v>
      </c>
      <c r="AR28" s="1">
        <v>15.595900365662416</v>
      </c>
      <c r="AS28" s="1">
        <v>15.420391634733763</v>
      </c>
      <c r="AU28" s="1">
        <v>-10.126392044782826</v>
      </c>
      <c r="AV28" s="1">
        <v>15.125028400703735</v>
      </c>
      <c r="AW28" s="1">
        <v>14.928788531357405</v>
      </c>
      <c r="BB28" s="1"/>
      <c r="BH28" s="1"/>
      <c r="BI28" s="1"/>
      <c r="BJ28" s="1"/>
    </row>
    <row r="29" spans="1:75" x14ac:dyDescent="0.25">
      <c r="A29" t="s">
        <v>59</v>
      </c>
      <c r="B29" s="1">
        <v>8.8409813454366137</v>
      </c>
      <c r="C29" s="1">
        <v>8.7499924679523193</v>
      </c>
      <c r="D29" s="1">
        <v>7.8200233890887398</v>
      </c>
      <c r="E29" s="1"/>
      <c r="F29" s="1"/>
      <c r="H29" s="1">
        <v>9.5870901409076996</v>
      </c>
      <c r="I29" s="1">
        <v>9.565127308534489</v>
      </c>
      <c r="J29" s="1">
        <v>8.6753188375695132</v>
      </c>
      <c r="K29" s="1"/>
      <c r="L29" s="1">
        <v>15.773508636083085</v>
      </c>
      <c r="M29" s="1">
        <v>12.413962080191972</v>
      </c>
      <c r="N29" s="1">
        <v>10.379317658171622</v>
      </c>
      <c r="O29" s="1">
        <v>10.184238544594871</v>
      </c>
      <c r="P29" s="1"/>
      <c r="Q29" s="1">
        <v>11.998301042411043</v>
      </c>
      <c r="R29" s="1">
        <v>9.6348905994268641</v>
      </c>
      <c r="S29" s="1">
        <v>9.4034723780746177</v>
      </c>
      <c r="U29" s="1">
        <v>11.790470523520579</v>
      </c>
      <c r="V29" s="1">
        <v>9.2626770700544849</v>
      </c>
      <c r="W29" s="1">
        <v>9.0130892948144918</v>
      </c>
      <c r="X29" s="1"/>
      <c r="Y29" s="1">
        <v>19.160874570551673</v>
      </c>
      <c r="Z29" s="1">
        <v>12.86809196027516</v>
      </c>
      <c r="AA29" s="1">
        <v>10.438890245485407</v>
      </c>
      <c r="AB29" s="1">
        <v>10.208248210086495</v>
      </c>
      <c r="AC29" s="1"/>
      <c r="AD29" s="1">
        <v>12.492258322949722</v>
      </c>
      <c r="AE29" s="1">
        <v>9.6264546753777864</v>
      </c>
      <c r="AF29" s="1">
        <v>9.3550408973392969</v>
      </c>
      <c r="AH29" s="1">
        <v>12.304341504287002</v>
      </c>
      <c r="AI29" s="1">
        <v>9.2202368903239762</v>
      </c>
      <c r="AJ29" s="1">
        <v>8.9284372409656978</v>
      </c>
      <c r="AL29" s="1">
        <v>20.26250096342827</v>
      </c>
      <c r="AM29" s="1">
        <v>-23.424199132519025</v>
      </c>
      <c r="AN29" s="1">
        <v>9.5959661212578968</v>
      </c>
      <c r="AO29" s="1">
        <v>9.3445433790046515</v>
      </c>
      <c r="AQ29" s="1">
        <v>-24.435307052068925</v>
      </c>
      <c r="AR29" s="1">
        <v>8.7437907079141564</v>
      </c>
      <c r="AS29" s="1">
        <v>8.4490060734784116</v>
      </c>
      <c r="AU29" s="1">
        <v>-24.940861011843875</v>
      </c>
      <c r="AV29" s="1">
        <v>8.3177030012422861</v>
      </c>
      <c r="AW29" s="1">
        <v>8.0012374207152916</v>
      </c>
      <c r="BB29" s="1"/>
    </row>
    <row r="30" spans="1:75" x14ac:dyDescent="0.25">
      <c r="A30" t="s">
        <v>60</v>
      </c>
      <c r="B30" s="1">
        <v>-2.0808215020255592</v>
      </c>
      <c r="C30" s="1">
        <v>-3.0478136415096841</v>
      </c>
      <c r="D30" s="1">
        <v>-4.5023806625469129</v>
      </c>
      <c r="E30" s="1"/>
      <c r="F30" s="1"/>
      <c r="H30" s="1">
        <v>-1.0780613209890606</v>
      </c>
      <c r="I30" s="1">
        <v>-1.9233166175665228</v>
      </c>
      <c r="J30" s="1">
        <v>-3.3082300839942516</v>
      </c>
      <c r="K30" s="1"/>
      <c r="L30" s="1">
        <v>11.018752437714221</v>
      </c>
      <c r="M30" s="1">
        <v>2.4298259706267995</v>
      </c>
      <c r="N30" s="1">
        <v>-0.33327691821146299</v>
      </c>
      <c r="O30" s="1">
        <v>-0.64492240421386304</v>
      </c>
      <c r="P30" s="1"/>
      <c r="Q30" s="1">
        <v>2.2006243606945279</v>
      </c>
      <c r="R30" s="1">
        <v>-0.96503881289464788</v>
      </c>
      <c r="S30" s="1">
        <v>-1.3248080557903541</v>
      </c>
      <c r="U30" s="1">
        <v>2.0860235557283922</v>
      </c>
      <c r="V30" s="1">
        <v>-1.2809197602362403</v>
      </c>
      <c r="W30" s="1">
        <v>-1.6647508815785996</v>
      </c>
      <c r="X30" s="1"/>
      <c r="Y30" s="1">
        <v>14.456511150143927</v>
      </c>
      <c r="Z30" s="1">
        <v>2.2820474833448738</v>
      </c>
      <c r="AA30" s="1">
        <v>-1.137864668173731</v>
      </c>
      <c r="AB30" s="1">
        <v>-1.5359874115637591</v>
      </c>
      <c r="AC30" s="1"/>
      <c r="AD30" s="1">
        <v>2.1068562435874618</v>
      </c>
      <c r="AE30" s="1">
        <v>-1.8606253819895757</v>
      </c>
      <c r="AF30" s="1">
        <v>-2.3170161644543441</v>
      </c>
      <c r="AH30" s="1">
        <v>2.0192606237087549</v>
      </c>
      <c r="AI30" s="1">
        <v>-2.2220057388974981</v>
      </c>
      <c r="AJ30" s="1">
        <v>-2.7075305408996364</v>
      </c>
      <c r="AL30" s="1">
        <v>15.574526092497106</v>
      </c>
      <c r="AM30" s="1">
        <v>-35.206821005333083</v>
      </c>
      <c r="AN30" s="1">
        <v>-2.4988068444265501</v>
      </c>
      <c r="AO30" s="1">
        <v>-2.9474613901337605</v>
      </c>
      <c r="AQ30" s="1">
        <v>-35.713584459301316</v>
      </c>
      <c r="AR30" s="1">
        <v>-3.2747414733088398</v>
      </c>
      <c r="AS30" s="1">
        <v>-3.787591730606394</v>
      </c>
      <c r="AU30" s="1">
        <v>-35.966966186285433</v>
      </c>
      <c r="AV30" s="1">
        <v>-3.6627087877499847</v>
      </c>
      <c r="AW30" s="1">
        <v>-4.2076569008427107</v>
      </c>
      <c r="BB30" s="1"/>
    </row>
    <row r="31" spans="1:75" x14ac:dyDescent="0.25">
      <c r="A31" t="s">
        <v>61</v>
      </c>
      <c r="B31" s="1">
        <v>-1.6315246958807962E-2</v>
      </c>
      <c r="C31" s="1">
        <v>-0.58044628746130544</v>
      </c>
      <c r="D31" s="1">
        <v>-1.6478399470486387</v>
      </c>
      <c r="E31" s="1"/>
      <c r="F31" s="1"/>
      <c r="H31" s="1">
        <v>0.61872436700734168</v>
      </c>
      <c r="I31" s="1">
        <v>9.6636463041374673E-2</v>
      </c>
      <c r="J31" s="1">
        <v>-0.94628432596506762</v>
      </c>
      <c r="K31" s="1"/>
      <c r="L31" s="1">
        <v>7.5988727259307831</v>
      </c>
      <c r="M31" s="1">
        <v>3.2121426917901426</v>
      </c>
      <c r="N31" s="1">
        <v>1.2084026915859227</v>
      </c>
      <c r="O31" s="1">
        <v>0.99225219240746787</v>
      </c>
      <c r="P31" s="1"/>
      <c r="Q31" s="1">
        <v>2.9443586602507414</v>
      </c>
      <c r="R31" s="1">
        <v>0.67848248320859517</v>
      </c>
      <c r="S31" s="1">
        <v>0.42793771895803578</v>
      </c>
      <c r="U31" s="1">
        <v>2.8104666444810409</v>
      </c>
      <c r="V31" s="1">
        <v>0.41352237901993139</v>
      </c>
      <c r="W31" s="1">
        <v>0.14578048223331974</v>
      </c>
      <c r="X31" s="1"/>
      <c r="Y31" s="1">
        <v>10.447327854307288</v>
      </c>
      <c r="Z31" s="1">
        <v>3.2745296862876367</v>
      </c>
      <c r="AA31" s="1">
        <v>0.72153218636961736</v>
      </c>
      <c r="AB31" s="1">
        <v>0.44586243307900508</v>
      </c>
      <c r="AC31" s="1"/>
      <c r="AD31" s="1">
        <v>3.0604523103247825</v>
      </c>
      <c r="AE31" s="1">
        <v>0.14045613221808084</v>
      </c>
      <c r="AF31" s="1">
        <v>-0.17709919495715765</v>
      </c>
      <c r="AH31" s="1">
        <v>2.9534136223433549</v>
      </c>
      <c r="AI31" s="1">
        <v>-0.15008189485768741</v>
      </c>
      <c r="AJ31" s="1">
        <v>-0.48858000897523901</v>
      </c>
      <c r="AL31" s="1">
        <v>11.373691704286941</v>
      </c>
      <c r="AM31" s="1">
        <v>-20.929243944217127</v>
      </c>
      <c r="AN31" s="1">
        <v>-0.30105586929073347</v>
      </c>
      <c r="AO31" s="1">
        <v>-0.61150488447884399</v>
      </c>
      <c r="AP31" s="1"/>
      <c r="AQ31" s="1">
        <v>-21.536198537714476</v>
      </c>
      <c r="AR31" s="1">
        <v>-0.91202414209165994</v>
      </c>
      <c r="AS31" s="1">
        <v>-1.2687361749854293</v>
      </c>
      <c r="AU31" s="1">
        <v>-21.839675834463151</v>
      </c>
      <c r="AV31" s="1">
        <v>-1.2175082784921232</v>
      </c>
      <c r="AW31" s="1">
        <v>-1.597351820238722</v>
      </c>
      <c r="BB31" s="1"/>
    </row>
    <row r="32" spans="1:75" x14ac:dyDescent="0.25">
      <c r="A32" t="s">
        <v>65</v>
      </c>
      <c r="B32" s="1">
        <v>-1.0485683744921837</v>
      </c>
      <c r="C32" s="1">
        <v>-1.8141299644854949</v>
      </c>
      <c r="D32" s="1">
        <v>-3.0751103047977759</v>
      </c>
      <c r="E32" s="1"/>
      <c r="F32" s="1"/>
      <c r="H32" s="1">
        <v>-0.22966847699085946</v>
      </c>
      <c r="I32" s="1">
        <v>-0.91334007726257405</v>
      </c>
      <c r="J32" s="1">
        <v>-2.1272572049796596</v>
      </c>
      <c r="K32" s="1"/>
      <c r="L32" s="1">
        <v>9.3088125818225027</v>
      </c>
      <c r="M32" s="1">
        <v>2.820984331208471</v>
      </c>
      <c r="N32" s="1">
        <v>0.43756288668722987</v>
      </c>
      <c r="O32" s="1">
        <v>0.17366489409680241</v>
      </c>
      <c r="P32" s="1"/>
      <c r="Q32" s="1">
        <v>2.5724915104726347</v>
      </c>
      <c r="R32" s="1">
        <v>-0.14327816484302636</v>
      </c>
      <c r="S32" s="1">
        <v>-0.44843516841615916</v>
      </c>
      <c r="U32" s="1">
        <v>2.4482451001047165</v>
      </c>
      <c r="V32" s="1">
        <v>-0.43369869060815447</v>
      </c>
      <c r="W32" s="1">
        <v>-0.75948519967263994</v>
      </c>
      <c r="X32" s="1"/>
      <c r="Y32" s="1">
        <v>12.451919502225607</v>
      </c>
      <c r="Z32" s="1">
        <v>2.7782885848162553</v>
      </c>
      <c r="AA32" s="1">
        <v>-0.20816624090205682</v>
      </c>
      <c r="AB32" s="1">
        <v>-0.54506248924237699</v>
      </c>
      <c r="AC32" s="1"/>
      <c r="AD32" s="1">
        <v>2.5836542769561222</v>
      </c>
      <c r="AE32" s="1">
        <v>-0.86008462488574744</v>
      </c>
      <c r="AF32" s="1">
        <v>-1.2470576797057509</v>
      </c>
      <c r="AH32" s="1">
        <v>2.4863371230260549</v>
      </c>
      <c r="AI32" s="1">
        <v>-1.1860438168775929</v>
      </c>
      <c r="AJ32" s="1">
        <v>-1.5980552749374377</v>
      </c>
      <c r="AL32" s="1">
        <v>13.474108898392023</v>
      </c>
      <c r="AM32" s="1">
        <v>-28.068032474775105</v>
      </c>
      <c r="AN32" s="1">
        <v>-1.3999313568586418</v>
      </c>
      <c r="AO32" s="1">
        <v>-1.7794831373063023</v>
      </c>
      <c r="AP32" s="1"/>
      <c r="AQ32" s="1">
        <v>-28.624891498507896</v>
      </c>
      <c r="AR32" s="1">
        <v>-2.0933828077002499</v>
      </c>
      <c r="AS32" s="1">
        <v>-2.5281639527959117</v>
      </c>
      <c r="AU32" s="1">
        <v>-28.903321010374292</v>
      </c>
      <c r="AV32" s="1">
        <v>-2.4401085331210539</v>
      </c>
      <c r="AW32" s="1">
        <v>-2.9025043605407164</v>
      </c>
      <c r="BB32" s="1"/>
    </row>
    <row r="34" spans="1:46" x14ac:dyDescent="0.25">
      <c r="B34" s="23" t="s">
        <v>276</v>
      </c>
    </row>
    <row r="35" spans="1:46" x14ac:dyDescent="0.25">
      <c r="B35" s="23" t="s">
        <v>277</v>
      </c>
    </row>
    <row r="36" spans="1:46" x14ac:dyDescent="0.25">
      <c r="B36" s="23"/>
    </row>
    <row r="37" spans="1:46" x14ac:dyDescent="0.25">
      <c r="B37" s="23"/>
    </row>
    <row r="38" spans="1:46" x14ac:dyDescent="0.25">
      <c r="A38" s="3" t="s">
        <v>72</v>
      </c>
    </row>
    <row r="39" spans="1:46" x14ac:dyDescent="0.25">
      <c r="B39" s="3"/>
      <c r="F39" s="3"/>
      <c r="G39" s="3"/>
      <c r="H39" s="3"/>
      <c r="I39" s="3"/>
      <c r="J39" s="3"/>
      <c r="K39" s="3"/>
      <c r="L39" s="3"/>
      <c r="M39" s="3"/>
      <c r="N39" s="3"/>
      <c r="O39" s="3"/>
      <c r="P39" s="3"/>
      <c r="Q39" s="3"/>
      <c r="R39" s="3"/>
      <c r="S39" s="3"/>
      <c r="T39" s="3"/>
      <c r="U39" s="3"/>
      <c r="V39" s="3"/>
      <c r="W39" s="3"/>
      <c r="X39" s="3"/>
      <c r="Y39" s="3"/>
      <c r="Z39" s="3"/>
      <c r="AA39" s="3"/>
      <c r="AB39" s="3"/>
      <c r="AC39" s="3"/>
      <c r="AD39" s="3"/>
      <c r="AE39" s="3"/>
    </row>
    <row r="40" spans="1:46" x14ac:dyDescent="0.25">
      <c r="D40" s="3" t="s">
        <v>32</v>
      </c>
      <c r="H40" s="3" t="s">
        <v>62</v>
      </c>
    </row>
    <row r="41" spans="1:46" x14ac:dyDescent="0.25">
      <c r="H41" s="14" t="s">
        <v>33</v>
      </c>
      <c r="J41" s="3"/>
      <c r="K41" s="3"/>
      <c r="L41" s="3"/>
      <c r="M41" s="3"/>
      <c r="N41" s="3"/>
      <c r="O41" s="3"/>
      <c r="P41" s="14" t="s">
        <v>70</v>
      </c>
      <c r="Q41" s="3"/>
      <c r="S41" s="3"/>
      <c r="T41" s="3"/>
      <c r="V41" s="3"/>
      <c r="W41" s="3"/>
      <c r="X41" s="3" t="s">
        <v>183</v>
      </c>
      <c r="Y41" s="3"/>
      <c r="AA41" s="3"/>
      <c r="AB41" s="3"/>
      <c r="AC41" s="3"/>
      <c r="AD41" s="3"/>
      <c r="AE41" s="3"/>
      <c r="AF41" s="14" t="s">
        <v>175</v>
      </c>
      <c r="AG41" s="3"/>
      <c r="AH41" s="37"/>
      <c r="AI41" s="3"/>
      <c r="AJ41" s="3"/>
      <c r="AK41" s="37"/>
      <c r="AL41" s="3"/>
      <c r="AM41" s="37"/>
      <c r="AN41" s="3" t="s">
        <v>184</v>
      </c>
      <c r="AO41" s="3"/>
      <c r="AP41" s="37"/>
      <c r="AQ41" s="3"/>
      <c r="AR41" s="3"/>
      <c r="AS41" s="3"/>
      <c r="AT41" s="3"/>
    </row>
    <row r="42" spans="1:46" x14ac:dyDescent="0.25">
      <c r="B42" s="3" t="s">
        <v>115</v>
      </c>
      <c r="D42" s="3" t="s">
        <v>63</v>
      </c>
      <c r="H42" s="3" t="s">
        <v>30</v>
      </c>
      <c r="K42" s="3"/>
      <c r="L42" s="3" t="s">
        <v>66</v>
      </c>
      <c r="M42" s="3"/>
      <c r="N42" s="3"/>
      <c r="P42" s="3" t="s">
        <v>30</v>
      </c>
      <c r="S42" s="3"/>
      <c r="T42" s="3" t="s">
        <v>66</v>
      </c>
      <c r="U42" s="3"/>
      <c r="V42" s="3"/>
      <c r="X42" s="3" t="s">
        <v>30</v>
      </c>
      <c r="AA42" s="3"/>
      <c r="AB42" s="3" t="s">
        <v>66</v>
      </c>
      <c r="AC42" s="3"/>
      <c r="AD42" s="3"/>
      <c r="AE42" s="3"/>
      <c r="AF42" s="3" t="s">
        <v>30</v>
      </c>
      <c r="AG42" s="37"/>
      <c r="AH42" s="37"/>
      <c r="AI42" s="3"/>
      <c r="AJ42" s="3" t="s">
        <v>66</v>
      </c>
      <c r="AK42" s="3"/>
      <c r="AL42" s="3"/>
      <c r="AM42" s="37"/>
      <c r="AN42" s="3" t="s">
        <v>30</v>
      </c>
      <c r="AO42" s="37"/>
      <c r="AP42" s="37"/>
      <c r="AQ42" s="3"/>
      <c r="AR42" s="3" t="s">
        <v>66</v>
      </c>
      <c r="AS42" s="3"/>
      <c r="AT42" s="3"/>
    </row>
    <row r="43" spans="1:46" x14ac:dyDescent="0.25">
      <c r="D43" s="11" t="s">
        <v>33</v>
      </c>
      <c r="E43" s="11" t="s">
        <v>70</v>
      </c>
      <c r="F43" s="11" t="s">
        <v>0</v>
      </c>
      <c r="H43" s="11" t="s">
        <v>23</v>
      </c>
      <c r="I43" s="11" t="s">
        <v>25</v>
      </c>
      <c r="J43" s="11" t="s">
        <v>38</v>
      </c>
      <c r="K43" s="4"/>
      <c r="L43" s="11" t="s">
        <v>23</v>
      </c>
      <c r="M43" s="11" t="s">
        <v>25</v>
      </c>
      <c r="N43" s="11" t="s">
        <v>38</v>
      </c>
      <c r="P43" s="12" t="s">
        <v>23</v>
      </c>
      <c r="Q43" s="12" t="s">
        <v>25</v>
      </c>
      <c r="R43" s="12" t="s">
        <v>38</v>
      </c>
      <c r="S43" s="13"/>
      <c r="T43" s="12" t="s">
        <v>23</v>
      </c>
      <c r="U43" s="12" t="s">
        <v>25</v>
      </c>
      <c r="V43" s="12" t="s">
        <v>38</v>
      </c>
      <c r="X43" s="11" t="s">
        <v>23</v>
      </c>
      <c r="Y43" s="11" t="s">
        <v>25</v>
      </c>
      <c r="Z43" s="11" t="s">
        <v>38</v>
      </c>
      <c r="AA43" s="4"/>
      <c r="AB43" s="11" t="s">
        <v>23</v>
      </c>
      <c r="AC43" s="11" t="s">
        <v>25</v>
      </c>
      <c r="AD43" s="11" t="s">
        <v>38</v>
      </c>
      <c r="AF43" s="12" t="s">
        <v>23</v>
      </c>
      <c r="AG43" s="12" t="s">
        <v>25</v>
      </c>
      <c r="AH43" s="12" t="s">
        <v>38</v>
      </c>
      <c r="AI43" s="13"/>
      <c r="AJ43" s="12" t="s">
        <v>23</v>
      </c>
      <c r="AK43" s="12" t="s">
        <v>25</v>
      </c>
      <c r="AL43" s="12" t="s">
        <v>38</v>
      </c>
      <c r="AM43" s="37"/>
      <c r="AN43" s="11" t="s">
        <v>23</v>
      </c>
      <c r="AO43" s="11" t="s">
        <v>25</v>
      </c>
      <c r="AP43" s="11" t="s">
        <v>38</v>
      </c>
      <c r="AQ43" s="4"/>
      <c r="AR43" s="11" t="s">
        <v>23</v>
      </c>
      <c r="AS43" s="11" t="s">
        <v>25</v>
      </c>
      <c r="AT43" s="11" t="s">
        <v>38</v>
      </c>
    </row>
    <row r="44" spans="1:46" x14ac:dyDescent="0.25">
      <c r="A44" t="s">
        <v>39</v>
      </c>
      <c r="B44">
        <v>44</v>
      </c>
      <c r="D44" s="1">
        <v>0.22025583444328412</v>
      </c>
      <c r="E44" s="1">
        <v>0.25288632846790993</v>
      </c>
      <c r="F44" s="1">
        <v>0.27171161345605022</v>
      </c>
      <c r="G44" s="1"/>
      <c r="H44" s="1">
        <v>0.38047245421334264</v>
      </c>
      <c r="I44" s="1">
        <v>0.25173689171071967</v>
      </c>
      <c r="J44" s="1">
        <v>0.18736911045940818</v>
      </c>
      <c r="K44" s="1"/>
      <c r="L44" s="1">
        <v>0.23722196193612266</v>
      </c>
      <c r="M44" s="1">
        <v>0.10446800304314063</v>
      </c>
      <c r="N44" s="1">
        <v>3.809102359664962E-2</v>
      </c>
      <c r="P44" s="1">
        <v>0.54422188089157242</v>
      </c>
      <c r="Q44" s="1">
        <v>0.25359848083452441</v>
      </c>
      <c r="R44" s="1">
        <v>0.10828678080600085</v>
      </c>
      <c r="S44" s="1"/>
      <c r="T44" s="1">
        <v>0.35853611640772654</v>
      </c>
      <c r="U44" s="1">
        <v>5.764337654595586E-2</v>
      </c>
      <c r="V44" s="1">
        <v>-9.28029933849297E-2</v>
      </c>
      <c r="X44" s="1">
        <v>0.63997053904547396</v>
      </c>
      <c r="Y44" s="1">
        <v>0.2547501957922762</v>
      </c>
      <c r="Z44" s="1">
        <v>6.2140024165677765E-2</v>
      </c>
      <c r="AA44" s="1"/>
      <c r="AB44" s="1">
        <v>0.42948830377614389</v>
      </c>
      <c r="AC44" s="1">
        <v>3.0345967449000533E-2</v>
      </c>
      <c r="AD44" s="1">
        <v>-0.16922520071457114</v>
      </c>
      <c r="AF44" s="38">
        <v>0.59020807565830058</v>
      </c>
      <c r="AG44" s="38">
        <v>0.31632816143948972</v>
      </c>
      <c r="AH44" s="38">
        <v>0.17938820433008429</v>
      </c>
      <c r="AI44" s="37"/>
      <c r="AJ44" s="38">
        <v>0.37809185262561407</v>
      </c>
      <c r="AK44" s="38">
        <v>9.3224426529517679E-2</v>
      </c>
      <c r="AL44" s="38">
        <v>-4.9209286518530515E-2</v>
      </c>
      <c r="AM44" s="37"/>
      <c r="AN44" s="38">
        <v>0.62294516410165812</v>
      </c>
      <c r="AO44" s="38">
        <v>0.36098476136921853</v>
      </c>
      <c r="AP44" s="38">
        <v>0.23000456000299696</v>
      </c>
      <c r="AQ44" s="37"/>
      <c r="AR44" s="38">
        <v>0.39201337558239402</v>
      </c>
      <c r="AS44" s="38">
        <v>0.11855420182682508</v>
      </c>
      <c r="AT44" s="38">
        <v>-1.817538505096028E-2</v>
      </c>
    </row>
    <row r="45" spans="1:46" x14ac:dyDescent="0.25">
      <c r="A45" t="s">
        <v>40</v>
      </c>
      <c r="B45">
        <v>52</v>
      </c>
      <c r="D45" s="1">
        <v>0.30496961701476089</v>
      </c>
      <c r="E45" s="1">
        <v>0.33258003501639088</v>
      </c>
      <c r="F45" s="1">
        <v>0.34889528211787801</v>
      </c>
      <c r="G45" s="1"/>
      <c r="H45" s="1">
        <v>0.56870034193553076</v>
      </c>
      <c r="I45" s="1">
        <v>0.32584657759064939</v>
      </c>
      <c r="J45" s="1">
        <v>0.20441969541820848</v>
      </c>
      <c r="K45" s="1"/>
      <c r="L45" s="1">
        <v>0.40498390028244513</v>
      </c>
      <c r="M45" s="1">
        <v>0.15378303782656699</v>
      </c>
      <c r="N45" s="1">
        <v>2.8182606598627924E-2</v>
      </c>
      <c r="P45" s="1">
        <v>0.77041066461682339</v>
      </c>
      <c r="Q45" s="1">
        <v>0.34260703437653484</v>
      </c>
      <c r="R45" s="1">
        <v>0.12870521925639056</v>
      </c>
      <c r="S45" s="1"/>
      <c r="T45" s="1">
        <v>0.5666648849310616</v>
      </c>
      <c r="U45" s="1">
        <v>0.12412707874444373</v>
      </c>
      <c r="V45" s="1">
        <v>-9.7141824348865091E-2</v>
      </c>
      <c r="X45" s="1">
        <v>0.8880932050201632</v>
      </c>
      <c r="Y45" s="1">
        <v>0.35221665081879572</v>
      </c>
      <c r="Z45" s="1">
        <v>8.4278373718111976E-2</v>
      </c>
      <c r="AA45" s="1"/>
      <c r="AB45" s="1">
        <v>0.66095682926949728</v>
      </c>
      <c r="AC45" s="1">
        <v>0.106613897566045</v>
      </c>
      <c r="AD45" s="1">
        <v>-0.17055756828568114</v>
      </c>
      <c r="AF45" s="38">
        <v>0.79617839283674963</v>
      </c>
      <c r="AG45" s="38">
        <v>0.41074520679666549</v>
      </c>
      <c r="AH45" s="38">
        <v>0.21802861377662341</v>
      </c>
      <c r="AI45" s="37"/>
      <c r="AJ45" s="38">
        <v>0.57031194004890562</v>
      </c>
      <c r="AK45" s="38">
        <v>0.1696916373128281</v>
      </c>
      <c r="AL45" s="38">
        <v>-3.0618514055210655E-2</v>
      </c>
      <c r="AM45" s="37"/>
      <c r="AN45" s="38">
        <v>0.81452216757173801</v>
      </c>
      <c r="AO45" s="38">
        <v>0.45925205517152712</v>
      </c>
      <c r="AP45" s="38">
        <v>0.28161699897142611</v>
      </c>
      <c r="AQ45" s="37"/>
      <c r="AR45" s="38">
        <v>0.57290824023326259</v>
      </c>
      <c r="AS45" s="38">
        <v>0.20212856738069718</v>
      </c>
      <c r="AT45" s="38">
        <v>1.6738730954417136E-2</v>
      </c>
    </row>
    <row r="46" spans="1:46" x14ac:dyDescent="0.25">
      <c r="A46" t="s">
        <v>41</v>
      </c>
      <c r="B46">
        <v>60</v>
      </c>
      <c r="D46" s="1">
        <v>0.41290125095627861</v>
      </c>
      <c r="E46" s="1">
        <v>0.43235404554984402</v>
      </c>
      <c r="F46" s="1">
        <v>0.44490423544681845</v>
      </c>
      <c r="G46" s="1"/>
      <c r="H46" s="1">
        <v>0.80949466339073073</v>
      </c>
      <c r="I46" s="1">
        <v>0.41670641904838002</v>
      </c>
      <c r="J46" s="1">
        <v>0.22031229687720466</v>
      </c>
      <c r="K46" s="1"/>
      <c r="L46" s="1">
        <v>0.64113422786873242</v>
      </c>
      <c r="M46" s="1">
        <v>0.23648080674194194</v>
      </c>
      <c r="N46" s="1">
        <v>3.41540961785467E-2</v>
      </c>
      <c r="P46" s="1">
        <v>0.98383818933246681</v>
      </c>
      <c r="Q46" s="1">
        <v>0.44991568896842549</v>
      </c>
      <c r="R46" s="1">
        <v>0.18295443878640483</v>
      </c>
      <c r="S46" s="1"/>
      <c r="T46" s="1">
        <v>0.78120180063450761</v>
      </c>
      <c r="U46" s="1">
        <v>0.23119624245313219</v>
      </c>
      <c r="V46" s="1">
        <v>-4.3806536637555515E-2</v>
      </c>
      <c r="X46" s="1">
        <v>1.0854385364750161</v>
      </c>
      <c r="Y46" s="1">
        <v>0.46904616436766911</v>
      </c>
      <c r="Z46" s="1">
        <v>0.16084997831399561</v>
      </c>
      <c r="AA46" s="1"/>
      <c r="AB46" s="1">
        <v>0.86277346344497974</v>
      </c>
      <c r="AC46" s="1">
        <v>0.22783337244072288</v>
      </c>
      <c r="AD46" s="1">
        <v>-8.9636673061405547E-2</v>
      </c>
      <c r="AF46" s="38">
        <v>1.035393702733304</v>
      </c>
      <c r="AG46" s="38">
        <v>0.51190453425180715</v>
      </c>
      <c r="AH46" s="38">
        <v>0.25015995001105873</v>
      </c>
      <c r="AI46" s="37"/>
      <c r="AJ46" s="38">
        <v>0.81361509971478885</v>
      </c>
      <c r="AK46" s="38">
        <v>0.27127067073198585</v>
      </c>
      <c r="AL46" s="38">
        <v>9.8456240584354759E-5</v>
      </c>
      <c r="AM46" s="37"/>
      <c r="AN46" s="38">
        <v>1.0720955305428781</v>
      </c>
      <c r="AO46" s="38">
        <v>0.55603374130705241</v>
      </c>
      <c r="AP46" s="38">
        <v>0.29800284668913868</v>
      </c>
      <c r="AQ46" s="37"/>
      <c r="AR46" s="38">
        <v>0.83668978645751579</v>
      </c>
      <c r="AS46" s="38">
        <v>0.29979923478336801</v>
      </c>
      <c r="AT46" s="38">
        <v>3.1353958946292337E-2</v>
      </c>
    </row>
    <row r="47" spans="1:46" x14ac:dyDescent="0.25">
      <c r="A47" t="s">
        <v>20</v>
      </c>
      <c r="B47">
        <v>68</v>
      </c>
      <c r="D47" s="1">
        <v>0.4850648434167617</v>
      </c>
      <c r="E47" s="1">
        <v>0.50263510958641966</v>
      </c>
      <c r="F47" s="1">
        <v>0.51330277105948596</v>
      </c>
      <c r="G47" s="1"/>
      <c r="H47" s="1">
        <v>1.150054303647444</v>
      </c>
      <c r="I47" s="1">
        <v>0.46797828686330689</v>
      </c>
      <c r="J47" s="1">
        <v>0.12694027847123834</v>
      </c>
      <c r="K47" s="1"/>
      <c r="L47" s="1">
        <v>1.0311623163813213</v>
      </c>
      <c r="M47" s="1">
        <v>0.33141234329989544</v>
      </c>
      <c r="N47" s="1">
        <v>-1.846264324081659E-2</v>
      </c>
      <c r="P47" s="1">
        <v>1.3496163344602206</v>
      </c>
      <c r="Q47" s="1">
        <v>0.52934193199383017</v>
      </c>
      <c r="R47" s="1">
        <v>0.11920473076063409</v>
      </c>
      <c r="S47" s="1"/>
      <c r="T47" s="1">
        <v>1.2222765306708041</v>
      </c>
      <c r="U47" s="1">
        <v>0.38175668880439062</v>
      </c>
      <c r="V47" s="1">
        <v>-3.8503232128816123E-2</v>
      </c>
      <c r="X47" s="1">
        <v>1.4664845707895857</v>
      </c>
      <c r="Y47" s="1">
        <v>0.5654558322490697</v>
      </c>
      <c r="Z47" s="1">
        <v>0.11494146297881258</v>
      </c>
      <c r="AA47" s="1"/>
      <c r="AB47" s="1">
        <v>1.3342084009836874</v>
      </c>
      <c r="AC47" s="1">
        <v>0.41143161207079793</v>
      </c>
      <c r="AD47" s="1">
        <v>-4.9956782385645937E-2</v>
      </c>
      <c r="AF47" s="38">
        <v>1.3645723921422466</v>
      </c>
      <c r="AG47" s="38">
        <v>0.58734626273517954</v>
      </c>
      <c r="AH47" s="38">
        <v>0.19873319803164513</v>
      </c>
      <c r="AI47" s="37"/>
      <c r="AJ47" s="38">
        <v>1.2206311524676554</v>
      </c>
      <c r="AK47" s="38">
        <v>0.42305869958575926</v>
      </c>
      <c r="AL47" s="38">
        <v>2.4272473144810292E-2</v>
      </c>
      <c r="AM47" s="37"/>
      <c r="AN47" s="38">
        <v>1.375219452321593</v>
      </c>
      <c r="AO47" s="38">
        <v>0.62863893579086039</v>
      </c>
      <c r="AP47" s="38">
        <v>0.25534867752549317</v>
      </c>
      <c r="AQ47" s="37"/>
      <c r="AR47" s="38">
        <v>1.2194598250283555</v>
      </c>
      <c r="AS47" s="38">
        <v>0.45246116671088288</v>
      </c>
      <c r="AT47" s="38">
        <v>6.8961837552143024E-2</v>
      </c>
    </row>
    <row r="48" spans="1:46" x14ac:dyDescent="0.25">
      <c r="A48" t="s">
        <v>42</v>
      </c>
      <c r="B48">
        <v>82</v>
      </c>
      <c r="D48" s="1">
        <v>0.54593326511978202</v>
      </c>
      <c r="E48" s="1">
        <v>0.61244927195184529</v>
      </c>
      <c r="F48" s="1">
        <v>0.65260988006446796</v>
      </c>
      <c r="G48" s="1"/>
      <c r="H48" s="1">
        <v>1.0319487535085439</v>
      </c>
      <c r="I48" s="1">
        <v>0.53379888236656337</v>
      </c>
      <c r="J48" s="1">
        <v>0.28472394679557311</v>
      </c>
      <c r="K48" s="1"/>
      <c r="L48" s="1">
        <v>0.83901756290715079</v>
      </c>
      <c r="M48" s="1">
        <v>0.32365763629847155</v>
      </c>
      <c r="N48" s="1">
        <v>6.5977672994131903E-2</v>
      </c>
      <c r="P48" s="1">
        <v>1.2927723201218342</v>
      </c>
      <c r="Q48" s="1">
        <v>0.64236737986534953</v>
      </c>
      <c r="R48" s="1">
        <v>0.31716490973710698</v>
      </c>
      <c r="S48" s="1"/>
      <c r="T48" s="1">
        <v>1.068423036585239</v>
      </c>
      <c r="U48" s="1">
        <v>0.39572673374006939</v>
      </c>
      <c r="V48" s="1">
        <v>5.9378582317484607E-2</v>
      </c>
      <c r="X48" s="1">
        <v>1.4455803575805768</v>
      </c>
      <c r="Y48" s="1">
        <v>0.70620725058637435</v>
      </c>
      <c r="Z48" s="1">
        <v>0.33652069708927312</v>
      </c>
      <c r="AA48" s="1"/>
      <c r="AB48" s="1">
        <v>1.2028723412471227</v>
      </c>
      <c r="AC48" s="1">
        <v>0.43823867936145477</v>
      </c>
      <c r="AD48" s="1">
        <v>5.5921848418620801E-2</v>
      </c>
      <c r="AF48" s="38">
        <v>1.3520880272612601</v>
      </c>
      <c r="AG48" s="38">
        <v>0.67982693551240558</v>
      </c>
      <c r="AH48" s="38">
        <v>0.34369638963797833</v>
      </c>
      <c r="AI48" s="37"/>
      <c r="AJ48" s="38">
        <v>1.1092583366908446</v>
      </c>
      <c r="AK48" s="38">
        <v>0.41329888871002929</v>
      </c>
      <c r="AL48" s="38">
        <v>6.5319164719621625E-2</v>
      </c>
      <c r="AM48" s="37"/>
      <c r="AN48" s="38">
        <v>1.3943142553837191</v>
      </c>
      <c r="AO48" s="38">
        <v>0.70649399923636125</v>
      </c>
      <c r="AP48" s="38">
        <v>0.36258387116268231</v>
      </c>
      <c r="AQ48" s="37"/>
      <c r="AR48" s="38">
        <v>1.1383285573940256</v>
      </c>
      <c r="AS48" s="38">
        <v>0.42580832103662303</v>
      </c>
      <c r="AT48" s="38">
        <v>6.9548202857923513E-2</v>
      </c>
    </row>
    <row r="49" spans="1:46" x14ac:dyDescent="0.25">
      <c r="A49" t="s">
        <v>43</v>
      </c>
      <c r="B49">
        <v>84</v>
      </c>
      <c r="D49" s="1">
        <v>0.57542621154532014</v>
      </c>
      <c r="E49" s="1">
        <v>0.62311693335357177</v>
      </c>
      <c r="F49" s="1">
        <v>0.65009984199946569</v>
      </c>
      <c r="G49" s="1"/>
      <c r="H49" s="1">
        <v>0.91103530630883078</v>
      </c>
      <c r="I49" s="1">
        <v>0.57645092815469035</v>
      </c>
      <c r="J49" s="1">
        <v>0.40915873907762013</v>
      </c>
      <c r="K49" s="1"/>
      <c r="L49" s="1">
        <v>0.67925393391375621</v>
      </c>
      <c r="M49" s="1">
        <v>0.32711261931641467</v>
      </c>
      <c r="N49" s="1">
        <v>0.15104196201774478</v>
      </c>
      <c r="P49" s="1">
        <v>1.2151844871583233</v>
      </c>
      <c r="Q49" s="1">
        <v>0.67427562609152414</v>
      </c>
      <c r="R49" s="1">
        <v>0.40382119555812412</v>
      </c>
      <c r="S49" s="1"/>
      <c r="T49" s="1">
        <v>0.92410620420968392</v>
      </c>
      <c r="U49" s="1">
        <v>0.35705665404843057</v>
      </c>
      <c r="V49" s="1">
        <v>7.3531878967803443E-2</v>
      </c>
      <c r="X49" s="1">
        <v>1.39189815020233</v>
      </c>
      <c r="Y49" s="1">
        <v>0.73042640013219717</v>
      </c>
      <c r="Z49" s="1">
        <v>0.39969052509713077</v>
      </c>
      <c r="AA49" s="1"/>
      <c r="AB49" s="1">
        <v>1.0661705287729237</v>
      </c>
      <c r="AC49" s="1">
        <v>0.37354229117513249</v>
      </c>
      <c r="AD49" s="1">
        <v>2.722817237623687E-2</v>
      </c>
      <c r="AF49" s="38">
        <v>1.2523655710592632</v>
      </c>
      <c r="AG49" s="38">
        <v>0.73085674663108779</v>
      </c>
      <c r="AH49" s="38">
        <v>0.47010233441700056</v>
      </c>
      <c r="AI49" s="37"/>
      <c r="AJ49" s="38">
        <v>0.93063296836334519</v>
      </c>
      <c r="AK49" s="38">
        <v>0.38121572292864059</v>
      </c>
      <c r="AL49" s="38">
        <v>0.10650710021128784</v>
      </c>
      <c r="AM49" s="37"/>
      <c r="AN49" s="38">
        <v>1.278834393675691</v>
      </c>
      <c r="AO49" s="38">
        <v>0.77113625131122099</v>
      </c>
      <c r="AP49" s="38">
        <v>0.51728718012898689</v>
      </c>
      <c r="AQ49" s="37"/>
      <c r="AR49" s="38">
        <v>0.93527930312600915</v>
      </c>
      <c r="AS49" s="38">
        <v>0.39841430999705629</v>
      </c>
      <c r="AT49" s="38">
        <v>0.1299818134325772</v>
      </c>
    </row>
    <row r="50" spans="1:46" x14ac:dyDescent="0.25">
      <c r="A50" t="s">
        <v>21</v>
      </c>
      <c r="B50">
        <v>52</v>
      </c>
      <c r="D50" s="1">
        <v>0.35579788652911049</v>
      </c>
      <c r="E50" s="1">
        <v>0.38215328549824079</v>
      </c>
      <c r="F50" s="1">
        <v>0.39721351353155576</v>
      </c>
      <c r="G50" s="1"/>
      <c r="H50" s="1">
        <v>0.50101458069699767</v>
      </c>
      <c r="I50" s="1">
        <v>0.34559866653736471</v>
      </c>
      <c r="J50" s="1">
        <v>0.26789070945754823</v>
      </c>
      <c r="K50" s="1"/>
      <c r="L50" s="1">
        <v>0.35170257380821646</v>
      </c>
      <c r="M50" s="1">
        <v>0.18873012812614665</v>
      </c>
      <c r="N50" s="1">
        <v>0.1072439052851113</v>
      </c>
      <c r="P50" s="1">
        <v>0.71834367510489727</v>
      </c>
      <c r="Q50" s="1">
        <v>0.38278312183721219</v>
      </c>
      <c r="R50" s="1">
        <v>0.21500284520336965</v>
      </c>
      <c r="S50" s="1"/>
      <c r="T50" s="1">
        <v>0.52356827738115985</v>
      </c>
      <c r="U50" s="1">
        <v>0.17369199785714251</v>
      </c>
      <c r="V50" s="1">
        <v>-1.2461419048666045E-3</v>
      </c>
      <c r="X50" s="1">
        <v>0.84548335523980533</v>
      </c>
      <c r="Y50" s="1">
        <v>0.40465774654715148</v>
      </c>
      <c r="Z50" s="1">
        <v>0.18424494220082455</v>
      </c>
      <c r="AA50" s="1"/>
      <c r="AB50" s="1">
        <v>0.6241420470357788</v>
      </c>
      <c r="AC50" s="1">
        <v>0.16505106911204237</v>
      </c>
      <c r="AD50" s="1">
        <v>-6.4494419849825846E-2</v>
      </c>
      <c r="AF50" s="38">
        <v>0.76553317887989802</v>
      </c>
      <c r="AG50" s="38">
        <v>0.45087727691968915</v>
      </c>
      <c r="AH50" s="38">
        <v>0.29354932593958516</v>
      </c>
      <c r="AI50" s="37"/>
      <c r="AJ50" s="38">
        <v>0.54756880513330852</v>
      </c>
      <c r="AK50" s="38">
        <v>0.21795449674710188</v>
      </c>
      <c r="AL50" s="38">
        <v>5.3147342553998556E-2</v>
      </c>
      <c r="AM50" s="37"/>
      <c r="AN50" s="38">
        <v>0.79912689035171525</v>
      </c>
      <c r="AO50" s="38">
        <v>0.49935278981478071</v>
      </c>
      <c r="AP50" s="38">
        <v>0.34946573954631432</v>
      </c>
      <c r="AQ50" s="37"/>
      <c r="AR50" s="38">
        <v>0.56465452843994157</v>
      </c>
      <c r="AS50" s="38">
        <v>0.24946450422293154</v>
      </c>
      <c r="AT50" s="38">
        <v>9.1869492114426521E-2</v>
      </c>
    </row>
    <row r="51" spans="1:46" x14ac:dyDescent="0.25">
      <c r="A51" t="s">
        <v>44</v>
      </c>
      <c r="B51">
        <v>60</v>
      </c>
      <c r="D51" s="1">
        <v>0.44239419745315622</v>
      </c>
      <c r="E51" s="1">
        <v>0.45808193498488725</v>
      </c>
      <c r="F51" s="1">
        <v>0.46686706810538636</v>
      </c>
      <c r="G51" s="1"/>
      <c r="H51" s="1">
        <v>0.73747774677290501</v>
      </c>
      <c r="I51" s="1">
        <v>0.45709763107113233</v>
      </c>
      <c r="J51" s="1">
        <v>0.31690757322024599</v>
      </c>
      <c r="K51" s="1"/>
      <c r="L51" s="1">
        <v>0.56801803006865459</v>
      </c>
      <c r="M51" s="1">
        <v>0.27297995572442435</v>
      </c>
      <c r="N51" s="1">
        <v>0.12546091855230923</v>
      </c>
      <c r="P51" s="1">
        <v>0.98021386882186246</v>
      </c>
      <c r="Q51" s="1">
        <v>0.4715487394122162</v>
      </c>
      <c r="R51" s="1">
        <v>0.21721617470739307</v>
      </c>
      <c r="S51" s="1"/>
      <c r="T51" s="1">
        <v>0.76597017083838104</v>
      </c>
      <c r="U51" s="1">
        <v>0.23817763758738941</v>
      </c>
      <c r="V51" s="1">
        <v>-2.57186290381064E-2</v>
      </c>
      <c r="X51" s="1">
        <v>1.1215120514472172</v>
      </c>
      <c r="Y51" s="1">
        <v>0.47945169729132964</v>
      </c>
      <c r="Z51" s="1">
        <v>0.15842152021338585</v>
      </c>
      <c r="AA51" s="1"/>
      <c r="AB51" s="1">
        <v>0.8810994466627875</v>
      </c>
      <c r="AC51" s="1">
        <v>0.21730002950705973</v>
      </c>
      <c r="AD51" s="1">
        <v>-0.11459967907080415</v>
      </c>
      <c r="AF51" s="38">
        <v>0.97651897931629605</v>
      </c>
      <c r="AG51" s="38">
        <v>0.53190924280976182</v>
      </c>
      <c r="AH51" s="38">
        <v>0.30960437455649492</v>
      </c>
      <c r="AI51" s="37"/>
      <c r="AJ51" s="38">
        <v>0.74089665829478157</v>
      </c>
      <c r="AK51" s="38">
        <v>0.27578227515653575</v>
      </c>
      <c r="AL51" s="38">
        <v>4.3225083587412616E-2</v>
      </c>
      <c r="AM51" s="37"/>
      <c r="AN51" s="38">
        <v>0.97388862633436979</v>
      </c>
      <c r="AO51" s="38">
        <v>0.57487925040083887</v>
      </c>
      <c r="AP51" s="38">
        <v>0.37537456243407341</v>
      </c>
      <c r="AQ51" s="37"/>
      <c r="AR51" s="38">
        <v>0.7230470883990936</v>
      </c>
      <c r="AS51" s="38">
        <v>0.30255262117508153</v>
      </c>
      <c r="AT51" s="38">
        <v>9.2305387563074603E-2</v>
      </c>
    </row>
    <row r="52" spans="1:46" x14ac:dyDescent="0.25">
      <c r="A52" t="s">
        <v>45</v>
      </c>
      <c r="B52">
        <v>68</v>
      </c>
      <c r="D52" s="1">
        <v>0.57479870204690364</v>
      </c>
      <c r="E52" s="1">
        <v>0.59550651556596113</v>
      </c>
      <c r="F52" s="1">
        <v>0.60742919603585921</v>
      </c>
      <c r="G52" s="1"/>
      <c r="H52" s="1">
        <v>1.0399612559429467</v>
      </c>
      <c r="I52" s="1">
        <v>0.60855196301824721</v>
      </c>
      <c r="J52" s="1">
        <v>0.39284731655589744</v>
      </c>
      <c r="K52" s="1"/>
      <c r="L52" s="1">
        <v>0.85178688541856262</v>
      </c>
      <c r="M52" s="1">
        <v>0.40405338026564186</v>
      </c>
      <c r="N52" s="1">
        <v>0.18018662768918148</v>
      </c>
      <c r="P52" s="1">
        <v>1.2854116326486806</v>
      </c>
      <c r="Q52" s="1">
        <v>0.63087603455233521</v>
      </c>
      <c r="R52" s="1">
        <v>0.30360823550416249</v>
      </c>
      <c r="S52" s="1"/>
      <c r="T52" s="1">
        <v>1.0592601794786585</v>
      </c>
      <c r="U52" s="1">
        <v>0.38167265155173191</v>
      </c>
      <c r="V52" s="1">
        <v>4.2878887588268633E-2</v>
      </c>
      <c r="X52" s="1">
        <v>1.4287676060880645</v>
      </c>
      <c r="Y52" s="1">
        <v>0.64385120400579754</v>
      </c>
      <c r="Z52" s="1">
        <v>0.25139300296466405</v>
      </c>
      <c r="AA52" s="1"/>
      <c r="AB52" s="1">
        <v>1.1804247642130263</v>
      </c>
      <c r="AC52" s="1">
        <v>0.36852518255662114</v>
      </c>
      <c r="AD52" s="1">
        <v>-3.742460827158145E-2</v>
      </c>
      <c r="AF52" s="38">
        <v>1.3281035988607797</v>
      </c>
      <c r="AG52" s="38">
        <v>0.71343401187952171</v>
      </c>
      <c r="AH52" s="38">
        <v>0.40609921838889274</v>
      </c>
      <c r="AI52" s="37"/>
      <c r="AJ52" s="38">
        <v>1.0841419313531233</v>
      </c>
      <c r="AK52" s="38">
        <v>0.44481500051158518</v>
      </c>
      <c r="AL52" s="38">
        <v>0.12515153509081611</v>
      </c>
      <c r="AM52" s="37"/>
      <c r="AN52" s="38">
        <v>1.3584955606396569</v>
      </c>
      <c r="AO52" s="38">
        <v>0.77220616772269679</v>
      </c>
      <c r="AP52" s="38">
        <v>0.4790614712642185</v>
      </c>
      <c r="AQ52" s="37"/>
      <c r="AR52" s="38">
        <v>1.1018549888450959</v>
      </c>
      <c r="AS52" s="38">
        <v>0.48976537470335479</v>
      </c>
      <c r="AT52" s="38">
        <v>0.18372056763248601</v>
      </c>
    </row>
    <row r="53" spans="1:46" x14ac:dyDescent="0.25">
      <c r="A53" t="s">
        <v>46</v>
      </c>
      <c r="B53">
        <v>76</v>
      </c>
      <c r="D53" s="1">
        <v>0.75112887138707141</v>
      </c>
      <c r="E53" s="1">
        <v>0.80258465054251715</v>
      </c>
      <c r="F53" s="1">
        <v>0.83270510660914798</v>
      </c>
      <c r="G53" s="1"/>
      <c r="H53" s="1">
        <v>1.5899186155962504</v>
      </c>
      <c r="I53" s="1">
        <v>0.81685630853378655</v>
      </c>
      <c r="J53" s="1">
        <v>0.43032515500255464</v>
      </c>
      <c r="K53" s="1"/>
      <c r="L53" s="1">
        <v>1.4255051319979941</v>
      </c>
      <c r="M53" s="1">
        <v>0.62771653221392221</v>
      </c>
      <c r="N53" s="1">
        <v>0.22882223232188625</v>
      </c>
      <c r="P53" s="1">
        <v>1.7818896414299594</v>
      </c>
      <c r="Q53" s="1">
        <v>0.85222106668950026</v>
      </c>
      <c r="R53" s="1">
        <v>0.38738677931927157</v>
      </c>
      <c r="S53" s="1"/>
      <c r="T53" s="1">
        <v>1.5982847404912501</v>
      </c>
      <c r="U53" s="1">
        <v>0.63985597589915066</v>
      </c>
      <c r="V53" s="1">
        <v>0.16064159360310093</v>
      </c>
      <c r="X53" s="1">
        <v>1.8942577951347408</v>
      </c>
      <c r="Y53" s="1">
        <v>0.87307849030181561</v>
      </c>
      <c r="Z53" s="1">
        <v>0.36248883788535213</v>
      </c>
      <c r="AA53" s="1"/>
      <c r="AB53" s="1">
        <v>1.6994386520180287</v>
      </c>
      <c r="AC53" s="1">
        <v>0.64714200473056582</v>
      </c>
      <c r="AD53" s="1">
        <v>0.12099368108683439</v>
      </c>
      <c r="AF53" s="38">
        <v>1.7984494897951091</v>
      </c>
      <c r="AG53" s="38">
        <v>0.89614402716781427</v>
      </c>
      <c r="AH53" s="38">
        <v>0.44499129585416597</v>
      </c>
      <c r="AI53" s="37"/>
      <c r="AJ53" s="38">
        <v>1.6011800618387149</v>
      </c>
      <c r="AK53" s="38">
        <v>0.66946423672666988</v>
      </c>
      <c r="AL53" s="38">
        <v>0.2036063241706465</v>
      </c>
      <c r="AM53" s="37"/>
      <c r="AN53" s="38">
        <v>1.8102382716956011</v>
      </c>
      <c r="AO53" s="38">
        <v>0.92741232081913161</v>
      </c>
      <c r="AP53" s="38">
        <v>0.48599934538089329</v>
      </c>
      <c r="AQ53" s="37"/>
      <c r="AR53" s="38">
        <v>1.6032412106575009</v>
      </c>
      <c r="AS53" s="38">
        <v>0.69054204623627236</v>
      </c>
      <c r="AT53" s="38">
        <v>0.23419246402565541</v>
      </c>
    </row>
    <row r="54" spans="1:46" x14ac:dyDescent="0.25">
      <c r="A54" t="s">
        <v>47</v>
      </c>
      <c r="B54">
        <v>90</v>
      </c>
      <c r="D54" s="1">
        <v>0.71849837739811562</v>
      </c>
      <c r="E54" s="1">
        <v>0.80195714104410032</v>
      </c>
      <c r="F54" s="1">
        <v>0.85090288206320341</v>
      </c>
      <c r="G54" s="1"/>
      <c r="H54" s="1">
        <v>1.2883370850415174</v>
      </c>
      <c r="I54" s="1">
        <v>0.76502604642670669</v>
      </c>
      <c r="J54" s="1">
        <v>0.5033705271193013</v>
      </c>
      <c r="K54" s="1"/>
      <c r="L54" s="1">
        <v>1.0756996896411921</v>
      </c>
      <c r="M54" s="1">
        <v>0.53017381698627775</v>
      </c>
      <c r="N54" s="1">
        <v>0.25741088065882045</v>
      </c>
      <c r="P54" s="1">
        <v>1.6343789621100826</v>
      </c>
      <c r="Q54" s="1">
        <v>0.8468768074121561</v>
      </c>
      <c r="R54" s="1">
        <v>0.4531257300631929</v>
      </c>
      <c r="S54" s="1"/>
      <c r="T54" s="1">
        <v>1.3849640594622437</v>
      </c>
      <c r="U54" s="1">
        <v>0.56842196239244236</v>
      </c>
      <c r="V54" s="1">
        <v>0.16015091385754177</v>
      </c>
      <c r="X54" s="1">
        <v>1.8359829134842049</v>
      </c>
      <c r="Y54" s="1">
        <v>0.89410429432433225</v>
      </c>
      <c r="Z54" s="1">
        <v>0.42316498474439584</v>
      </c>
      <c r="AA54" s="1"/>
      <c r="AB54" s="1">
        <v>1.5650775776046559</v>
      </c>
      <c r="AC54" s="1">
        <v>0.59017085738896546</v>
      </c>
      <c r="AD54" s="1">
        <v>0.10271749728112017</v>
      </c>
      <c r="AF54" s="38">
        <v>1.6351936288195934</v>
      </c>
      <c r="AG54" s="38">
        <v>0.88522628305170281</v>
      </c>
      <c r="AH54" s="38">
        <v>0.51024261016775752</v>
      </c>
      <c r="AI54" s="37"/>
      <c r="AJ54" s="38">
        <v>1.3691976008865612</v>
      </c>
      <c r="AK54" s="38">
        <v>0.58937217715587042</v>
      </c>
      <c r="AL54" s="38">
        <v>0.19945946529052505</v>
      </c>
      <c r="AM54" s="37"/>
      <c r="AN54" s="38">
        <v>1.6357735814827006</v>
      </c>
      <c r="AO54" s="38">
        <v>0.91252687145952471</v>
      </c>
      <c r="AP54" s="38">
        <v>0.55090351644793323</v>
      </c>
      <c r="AQ54" s="37"/>
      <c r="AR54" s="38">
        <v>1.357973624833555</v>
      </c>
      <c r="AS54" s="38">
        <v>0.6042864147242728</v>
      </c>
      <c r="AT54" s="38">
        <v>0.22744280966962904</v>
      </c>
    </row>
    <row r="55" spans="1:46" x14ac:dyDescent="0.25">
      <c r="A55" t="s">
        <v>48</v>
      </c>
      <c r="B55">
        <v>92</v>
      </c>
      <c r="D55" s="1">
        <v>0.75865898536805965</v>
      </c>
      <c r="E55" s="1">
        <v>0.88353337598081971</v>
      </c>
      <c r="F55" s="1">
        <v>0.95569696858398068</v>
      </c>
      <c r="G55" s="1"/>
      <c r="H55" s="1">
        <v>1.2847565220080632</v>
      </c>
      <c r="I55" s="1">
        <v>0.82055849789515634</v>
      </c>
      <c r="J55" s="1">
        <v>0.58845948583870289</v>
      </c>
      <c r="K55" s="1"/>
      <c r="L55" s="1">
        <v>1.0201493244558328</v>
      </c>
      <c r="M55" s="1">
        <v>0.52971902560942752</v>
      </c>
      <c r="N55" s="1">
        <v>0.28450387618622486</v>
      </c>
      <c r="P55" s="1">
        <v>1.6064903973454481</v>
      </c>
      <c r="Q55" s="1">
        <v>0.91953858154561452</v>
      </c>
      <c r="R55" s="1">
        <v>0.57606267364569774</v>
      </c>
      <c r="S55" s="1"/>
      <c r="T55" s="1">
        <v>1.2804603353718917</v>
      </c>
      <c r="U55" s="1">
        <v>0.55774567008564802</v>
      </c>
      <c r="V55" s="1">
        <v>0.19638833744252615</v>
      </c>
      <c r="X55" s="1">
        <v>1.7930126707287837</v>
      </c>
      <c r="Y55" s="1">
        <v>0.97589772410171527</v>
      </c>
      <c r="Z55" s="1">
        <v>0.56734025078818107</v>
      </c>
      <c r="AA55" s="1"/>
      <c r="AB55" s="1">
        <v>1.4310909982155859</v>
      </c>
      <c r="AC55" s="1">
        <v>0.57264414112663609</v>
      </c>
      <c r="AD55" s="1">
        <v>0.14342071258216116</v>
      </c>
      <c r="AF55" s="38">
        <v>1.6322708037755387</v>
      </c>
      <c r="AG55" s="38">
        <v>0.96376454626940244</v>
      </c>
      <c r="AH55" s="38">
        <v>0.62951141751633344</v>
      </c>
      <c r="AI55" s="37"/>
      <c r="AJ55" s="38">
        <v>1.2794333182161779</v>
      </c>
      <c r="AK55" s="38">
        <v>0.57281754783200434</v>
      </c>
      <c r="AL55" s="38">
        <v>0.21950966263991845</v>
      </c>
      <c r="AM55" s="37"/>
      <c r="AN55" s="38">
        <v>1.6506236039950153</v>
      </c>
      <c r="AO55" s="38">
        <v>0.99524854545654762</v>
      </c>
      <c r="AP55" s="38">
        <v>0.66756101618731023</v>
      </c>
      <c r="AQ55" s="37"/>
      <c r="AR55" s="38">
        <v>1.2787021955035911</v>
      </c>
      <c r="AS55" s="38">
        <v>0.58354705909713189</v>
      </c>
      <c r="AT55" s="38">
        <v>0.23596949089390584</v>
      </c>
    </row>
    <row r="56" spans="1:46" x14ac:dyDescent="0.25">
      <c r="A56" t="s">
        <v>49</v>
      </c>
      <c r="B56">
        <v>58</v>
      </c>
      <c r="D56" s="1">
        <v>0.49949756195166284</v>
      </c>
      <c r="E56" s="1">
        <v>0.46561204900154562</v>
      </c>
      <c r="F56" s="1">
        <v>0.44615925447931959</v>
      </c>
      <c r="G56" s="1"/>
      <c r="H56" s="1">
        <v>0.92089228709133231</v>
      </c>
      <c r="I56" s="1">
        <v>0.52094079025542595</v>
      </c>
      <c r="J56" s="1">
        <v>0.32096504183747232</v>
      </c>
      <c r="K56" s="1"/>
      <c r="L56" s="1">
        <v>0.76912517438418426</v>
      </c>
      <c r="M56" s="1">
        <v>0.34806551549731335</v>
      </c>
      <c r="N56" s="1">
        <v>0.13753568605387745</v>
      </c>
      <c r="P56" s="1">
        <v>0.94610342505097234</v>
      </c>
      <c r="Q56" s="1">
        <v>0.49854254336899873</v>
      </c>
      <c r="R56" s="1">
        <v>0.27476210252801181</v>
      </c>
      <c r="S56" s="1"/>
      <c r="T56" s="1">
        <v>0.76508736224523566</v>
      </c>
      <c r="U56" s="1">
        <v>0.2942400290972107</v>
      </c>
      <c r="V56" s="1">
        <v>5.8816362523198329E-2</v>
      </c>
      <c r="X56" s="1">
        <v>0.96124616547515185</v>
      </c>
      <c r="Y56" s="1">
        <v>0.48586539107039783</v>
      </c>
      <c r="Z56" s="1">
        <v>0.24817500386802083</v>
      </c>
      <c r="AA56" s="1"/>
      <c r="AB56" s="1">
        <v>0.76313887881454789</v>
      </c>
      <c r="AC56" s="1">
        <v>0.26319879932375123</v>
      </c>
      <c r="AD56" s="1">
        <v>1.32287595783529E-2</v>
      </c>
      <c r="AF56" s="38">
        <v>1.0317457421436591</v>
      </c>
      <c r="AG56" s="38">
        <v>0.56269098149869023</v>
      </c>
      <c r="AH56" s="38">
        <v>0.32816360117620569</v>
      </c>
      <c r="AI56" s="37"/>
      <c r="AJ56" s="38">
        <v>0.83802255046698804</v>
      </c>
      <c r="AK56" s="38">
        <v>0.34621213358179581</v>
      </c>
      <c r="AL56" s="38">
        <v>0.1003069251391997</v>
      </c>
      <c r="AM56" s="37"/>
      <c r="AN56" s="38">
        <v>1.0927136070296193</v>
      </c>
      <c r="AO56" s="38">
        <v>0.60835757998999185</v>
      </c>
      <c r="AP56" s="38">
        <v>0.36617956647017724</v>
      </c>
      <c r="AQ56" s="37"/>
      <c r="AR56" s="38">
        <v>0.88994434394349309</v>
      </c>
      <c r="AS56" s="38">
        <v>0.38321052820283263</v>
      </c>
      <c r="AT56" s="38">
        <v>0.12984362033250108</v>
      </c>
    </row>
    <row r="57" spans="1:46" x14ac:dyDescent="0.25">
      <c r="A57" t="s">
        <v>50</v>
      </c>
      <c r="B57">
        <v>66</v>
      </c>
      <c r="D57" s="1">
        <v>0.62876451891065344</v>
      </c>
      <c r="E57" s="1">
        <v>0.57981877803422921</v>
      </c>
      <c r="F57" s="1">
        <v>0.55095334110710747</v>
      </c>
      <c r="G57" s="1"/>
      <c r="H57" s="1">
        <v>1.2178553352676205</v>
      </c>
      <c r="I57" s="1">
        <v>0.66515424037549442</v>
      </c>
      <c r="J57" s="1">
        <v>0.3888036929294314</v>
      </c>
      <c r="K57" s="1"/>
      <c r="L57" s="1">
        <v>1.0572340101771647</v>
      </c>
      <c r="M57" s="1">
        <v>0.47859354190583803</v>
      </c>
      <c r="N57" s="1">
        <v>0.1892733077701747</v>
      </c>
      <c r="P57" s="1">
        <v>1.2421098514297371</v>
      </c>
      <c r="Q57" s="1">
        <v>0.62400605053718949</v>
      </c>
      <c r="R57" s="1">
        <v>0.31495415009091565</v>
      </c>
      <c r="S57" s="1"/>
      <c r="T57" s="1">
        <v>1.0538881033105927</v>
      </c>
      <c r="U57" s="1">
        <v>0.40708450784574268</v>
      </c>
      <c r="V57" s="1">
        <v>8.3682710113317627E-2</v>
      </c>
      <c r="X57" s="1">
        <v>1.2561334711412491</v>
      </c>
      <c r="Y57" s="1">
        <v>0.59981249372785084</v>
      </c>
      <c r="Z57" s="1">
        <v>0.27165200502115172</v>
      </c>
      <c r="AA57" s="1"/>
      <c r="AB57" s="1">
        <v>1.0517837934081415</v>
      </c>
      <c r="AC57" s="1">
        <v>0.36515000706172107</v>
      </c>
      <c r="AD57" s="1">
        <v>2.1833113888510836E-2</v>
      </c>
      <c r="AF57" s="38">
        <v>1.2816898461432398</v>
      </c>
      <c r="AG57" s="38">
        <v>0.6658902369168298</v>
      </c>
      <c r="AH57" s="38">
        <v>0.35799043230362482</v>
      </c>
      <c r="AI57" s="37"/>
      <c r="AJ57" s="38">
        <v>1.0826170161247504</v>
      </c>
      <c r="AK57" s="38">
        <v>0.43845212132525058</v>
      </c>
      <c r="AL57" s="38">
        <v>0.11636967392550068</v>
      </c>
      <c r="AM57" s="37"/>
      <c r="AN57" s="38">
        <v>1.3098664281391272</v>
      </c>
      <c r="AO57" s="38">
        <v>0.69570714872794692</v>
      </c>
      <c r="AP57" s="38">
        <v>0.38862750902235632</v>
      </c>
      <c r="AQ57" s="37"/>
      <c r="AR57" s="38">
        <v>1.1030688270312501</v>
      </c>
      <c r="AS57" s="38">
        <v>0.46078239548567357</v>
      </c>
      <c r="AT57" s="38">
        <v>0.13963917971288708</v>
      </c>
    </row>
    <row r="58" spans="1:46" x14ac:dyDescent="0.25">
      <c r="A58" t="s">
        <v>51</v>
      </c>
      <c r="B58">
        <v>74</v>
      </c>
      <c r="D58" s="1">
        <v>0.73669615299484992</v>
      </c>
      <c r="E58" s="1">
        <v>0.70155562101223168</v>
      </c>
      <c r="F58" s="1">
        <v>0.6814753170629293</v>
      </c>
      <c r="G58" s="1"/>
      <c r="H58" s="1">
        <v>1.4542855058135653</v>
      </c>
      <c r="I58" s="1">
        <v>0.75368700748359907</v>
      </c>
      <c r="J58" s="1">
        <v>0.40338775831861584</v>
      </c>
      <c r="K58" s="1"/>
      <c r="L58" s="1">
        <v>1.2858438912700796</v>
      </c>
      <c r="M58" s="1">
        <v>0.55529480752682381</v>
      </c>
      <c r="N58" s="1">
        <v>0.1900202656551957</v>
      </c>
      <c r="P58" s="1">
        <v>1.5346215416966689</v>
      </c>
      <c r="Q58" s="1">
        <v>0.785365302871878</v>
      </c>
      <c r="R58" s="1">
        <v>0.41073718345948251</v>
      </c>
      <c r="S58" s="1"/>
      <c r="T58" s="1">
        <v>1.3437299295353871</v>
      </c>
      <c r="U58" s="1">
        <v>0.5631233204831646</v>
      </c>
      <c r="V58" s="1">
        <v>0.17282001595705332</v>
      </c>
      <c r="X58" s="1">
        <v>1.5819740408021217</v>
      </c>
      <c r="Y58" s="1">
        <v>0.80428531697304817</v>
      </c>
      <c r="Z58" s="1">
        <v>0.41544095505851142</v>
      </c>
      <c r="AA58" s="1"/>
      <c r="AB58" s="1">
        <v>1.3779640796562209</v>
      </c>
      <c r="AC58" s="1">
        <v>0.56810704049308858</v>
      </c>
      <c r="AD58" s="1">
        <v>0.16317852091152241</v>
      </c>
      <c r="AF58" s="38">
        <v>1.5864386519627289</v>
      </c>
      <c r="AG58" s="38">
        <v>0.8050627388538194</v>
      </c>
      <c r="AH58" s="38">
        <v>0.41437478229936486</v>
      </c>
      <c r="AI58" s="37"/>
      <c r="AJ58" s="38">
        <v>1.3886364540081142</v>
      </c>
      <c r="AK58" s="38">
        <v>0.57485829218466034</v>
      </c>
      <c r="AL58" s="38">
        <v>0.16796921127293318</v>
      </c>
      <c r="AM58" s="37"/>
      <c r="AN58" s="38">
        <v>1.6233267078295857</v>
      </c>
      <c r="AO58" s="38">
        <v>0.81908513638245317</v>
      </c>
      <c r="AP58" s="38">
        <v>0.41696435065888693</v>
      </c>
      <c r="AQ58" s="37"/>
      <c r="AR58" s="38">
        <v>1.4206049365234614</v>
      </c>
      <c r="AS58" s="38">
        <v>0.58321229512882589</v>
      </c>
      <c r="AT58" s="38">
        <v>0.16451597443150767</v>
      </c>
    </row>
    <row r="59" spans="1:46" x14ac:dyDescent="0.25">
      <c r="A59" t="s">
        <v>52</v>
      </c>
      <c r="B59">
        <v>82</v>
      </c>
      <c r="D59" s="1">
        <v>0.79191698892677032</v>
      </c>
      <c r="E59" s="1">
        <v>0.73857868156143702</v>
      </c>
      <c r="F59" s="1">
        <v>0.70845822549480353</v>
      </c>
      <c r="G59" s="1"/>
      <c r="H59" s="1">
        <v>1.5895416349449345</v>
      </c>
      <c r="I59" s="1">
        <v>0.83238833025223258</v>
      </c>
      <c r="J59" s="1">
        <v>0.45381167790588162</v>
      </c>
      <c r="K59" s="1"/>
      <c r="L59" s="1">
        <v>1.5404481380480304</v>
      </c>
      <c r="M59" s="1">
        <v>0.75566920264251625</v>
      </c>
      <c r="N59" s="1">
        <v>0.36327973493975918</v>
      </c>
      <c r="P59" s="1">
        <v>1.7118740410283291</v>
      </c>
      <c r="Q59" s="1">
        <v>0.80688841943836032</v>
      </c>
      <c r="R59" s="1">
        <v>0.35439560864337594</v>
      </c>
      <c r="S59" s="1"/>
      <c r="T59" s="1">
        <v>1.6564214124316674</v>
      </c>
      <c r="U59" s="1">
        <v>0.72325519762970458</v>
      </c>
      <c r="V59" s="1">
        <v>0.25667209022872406</v>
      </c>
      <c r="X59" s="1">
        <v>1.783691765917597</v>
      </c>
      <c r="Y59" s="1">
        <v>0.79232235234335135</v>
      </c>
      <c r="Z59" s="1">
        <v>0.29663764555622762</v>
      </c>
      <c r="AA59" s="1"/>
      <c r="AB59" s="1">
        <v>1.7245232657071909</v>
      </c>
      <c r="AC59" s="1">
        <v>0.70464897417662442</v>
      </c>
      <c r="AD59" s="1">
        <v>0.19471182841134116</v>
      </c>
      <c r="AF59" s="38">
        <v>1.6875506206483539</v>
      </c>
      <c r="AG59" s="38">
        <v>0.81260706217889478</v>
      </c>
      <c r="AH59" s="38">
        <v>0.37513528294416609</v>
      </c>
      <c r="AI59" s="37"/>
      <c r="AJ59" s="38">
        <v>1.6178566859120274</v>
      </c>
      <c r="AK59" s="38">
        <v>0.71620679563722156</v>
      </c>
      <c r="AL59" s="38">
        <v>0.26538185049981955</v>
      </c>
      <c r="AM59" s="37"/>
      <c r="AN59" s="38">
        <v>1.6702350334756506</v>
      </c>
      <c r="AO59" s="38">
        <v>0.81667810380611527</v>
      </c>
      <c r="AP59" s="38">
        <v>0.38989963897135027</v>
      </c>
      <c r="AQ59" s="37"/>
      <c r="AR59" s="38">
        <v>1.5904028626663429</v>
      </c>
      <c r="AS59" s="38">
        <v>0.71118911238287197</v>
      </c>
      <c r="AT59" s="38">
        <v>0.27158223724113739</v>
      </c>
    </row>
    <row r="60" spans="1:46" x14ac:dyDescent="0.25">
      <c r="A60" t="s">
        <v>53</v>
      </c>
      <c r="B60">
        <v>96</v>
      </c>
      <c r="D60" s="1">
        <v>0.84902035349661664</v>
      </c>
      <c r="E60" s="1">
        <v>0.84337276808221517</v>
      </c>
      <c r="F60" s="1">
        <v>0.84149023958696834</v>
      </c>
      <c r="G60" s="1"/>
      <c r="H60" s="1">
        <v>1.655973649228045</v>
      </c>
      <c r="I60" s="1">
        <v>0.85145291166480996</v>
      </c>
      <c r="J60" s="1">
        <v>0.44919254288319244</v>
      </c>
      <c r="K60" s="1"/>
      <c r="L60" s="1">
        <v>1.4774698928691525</v>
      </c>
      <c r="M60" s="1">
        <v>0.63588022825403212</v>
      </c>
      <c r="N60" s="1">
        <v>0.2150853959464718</v>
      </c>
      <c r="P60" s="1">
        <v>1.8238884500414585</v>
      </c>
      <c r="Q60" s="1">
        <v>0.9388468254652178</v>
      </c>
      <c r="R60" s="1">
        <v>0.49632601317709746</v>
      </c>
      <c r="S60" s="1"/>
      <c r="T60" s="1">
        <v>1.6245120478696276</v>
      </c>
      <c r="U60" s="1">
        <v>0.70041953760621434</v>
      </c>
      <c r="V60" s="1">
        <v>0.23837328247450795</v>
      </c>
      <c r="X60" s="1">
        <v>1.9225752323716421</v>
      </c>
      <c r="Y60" s="1">
        <v>0.99048232902152655</v>
      </c>
      <c r="Z60" s="1">
        <v>0.52443587734646879</v>
      </c>
      <c r="AA60" s="1"/>
      <c r="AB60" s="1">
        <v>1.7110021851636681</v>
      </c>
      <c r="AC60" s="1">
        <v>0.73870026571169856</v>
      </c>
      <c r="AD60" s="1">
        <v>0.25254930598571379</v>
      </c>
      <c r="AF60" s="37"/>
      <c r="AG60" s="37"/>
      <c r="AH60" s="37"/>
      <c r="AI60" s="37"/>
      <c r="AJ60" s="37"/>
      <c r="AK60" s="37"/>
      <c r="AL60" s="37"/>
      <c r="AM60" s="37"/>
      <c r="AN60" s="37"/>
      <c r="AO60" s="37"/>
      <c r="AP60" s="37"/>
      <c r="AQ60" s="37"/>
      <c r="AR60" s="37"/>
      <c r="AS60" s="37"/>
      <c r="AT60" s="37"/>
    </row>
    <row r="61" spans="1:46" x14ac:dyDescent="0.25">
      <c r="A61" t="s">
        <v>54</v>
      </c>
      <c r="B61">
        <v>98</v>
      </c>
      <c r="D61" s="1">
        <v>0.82203744499340203</v>
      </c>
      <c r="E61" s="1">
        <v>0.86219805303468622</v>
      </c>
      <c r="F61" s="1">
        <v>0.88541590447606655</v>
      </c>
      <c r="G61" s="1"/>
      <c r="H61" s="1">
        <v>1.572300763114816</v>
      </c>
      <c r="I61" s="1">
        <v>0.85835909228458362</v>
      </c>
      <c r="J61" s="1">
        <v>0.50138825686946831</v>
      </c>
      <c r="K61" s="1"/>
      <c r="L61" s="1">
        <v>1.3334581461705586</v>
      </c>
      <c r="M61" s="1">
        <v>0.57955750810551088</v>
      </c>
      <c r="N61" s="1">
        <v>0.20260718907298703</v>
      </c>
      <c r="P61" s="1">
        <v>1.7111218835828153</v>
      </c>
      <c r="Q61" s="1">
        <v>0.92904321944720714</v>
      </c>
      <c r="R61" s="1">
        <v>0.53800388737940263</v>
      </c>
      <c r="S61" s="1"/>
      <c r="T61" s="1">
        <v>1.4350498904275932</v>
      </c>
      <c r="U61" s="1">
        <v>0.60977653016577982</v>
      </c>
      <c r="V61" s="1">
        <v>0.19713985003487355</v>
      </c>
      <c r="X61" s="1">
        <v>1.7919243045854438</v>
      </c>
      <c r="Y61" s="1">
        <v>0.97003072054828454</v>
      </c>
      <c r="Z61" s="1">
        <v>0.5590839285297049</v>
      </c>
      <c r="AA61" s="1"/>
      <c r="AB61" s="1">
        <v>1.4940978347514386</v>
      </c>
      <c r="AC61" s="1">
        <v>0.6271188006762225</v>
      </c>
      <c r="AD61" s="1">
        <v>0.19362928363861442</v>
      </c>
      <c r="AF61" s="38"/>
      <c r="AG61" s="38"/>
      <c r="AH61" s="38"/>
      <c r="AI61" s="37"/>
      <c r="AJ61" s="38"/>
      <c r="AK61" s="38"/>
      <c r="AL61" s="38"/>
      <c r="AM61" s="37"/>
      <c r="AN61" s="38"/>
      <c r="AO61" s="38"/>
      <c r="AP61" s="38"/>
      <c r="AQ61" s="37"/>
      <c r="AR61" s="38"/>
      <c r="AS61" s="38"/>
      <c r="AT61" s="38"/>
    </row>
    <row r="62" spans="1:46" x14ac:dyDescent="0.25">
      <c r="A62" t="s">
        <v>55</v>
      </c>
      <c r="B62">
        <v>92</v>
      </c>
      <c r="D62" s="1">
        <v>0.39156592801014511</v>
      </c>
      <c r="E62" s="1">
        <v>0.37148562395383378</v>
      </c>
      <c r="F62" s="1">
        <v>0.3583079245941132</v>
      </c>
      <c r="G62" s="1"/>
      <c r="H62" s="1">
        <v>0.74629066665844368</v>
      </c>
      <c r="I62" s="1">
        <v>0.45875096437365448</v>
      </c>
      <c r="J62" s="1">
        <v>0.31498111323125988</v>
      </c>
      <c r="K62" s="1"/>
      <c r="L62" s="1">
        <v>0.61608340989054922</v>
      </c>
      <c r="M62" s="1">
        <v>0.31186767213620081</v>
      </c>
      <c r="N62" s="1">
        <v>0.15975980325902661</v>
      </c>
      <c r="P62" s="1">
        <v>0.69571539938469895</v>
      </c>
      <c r="Q62" s="1">
        <v>0.38601187267970216</v>
      </c>
      <c r="R62" s="1">
        <v>0.23116010932720377</v>
      </c>
      <c r="S62" s="1"/>
      <c r="T62" s="1">
        <v>0.5190030985620333</v>
      </c>
      <c r="U62" s="1">
        <v>0.18909768789141701</v>
      </c>
      <c r="V62" s="1">
        <v>2.4144982556108641E-2</v>
      </c>
      <c r="X62" s="1">
        <v>0.66491432037047593</v>
      </c>
      <c r="Y62" s="1">
        <v>0.34225966607392655</v>
      </c>
      <c r="Z62" s="1">
        <v>0.18093233892565186</v>
      </c>
      <c r="AA62" s="1"/>
      <c r="AB62" s="1">
        <v>0.46102743325868056</v>
      </c>
      <c r="AC62" s="1">
        <v>0.11611061366260644</v>
      </c>
      <c r="AD62" s="1">
        <v>-5.6347796135430617E-2</v>
      </c>
      <c r="AF62" s="38">
        <v>0.7389489365778581</v>
      </c>
      <c r="AG62" s="38">
        <v>0.41247999822504422</v>
      </c>
      <c r="AH62" s="38">
        <v>0.2492455290486375</v>
      </c>
      <c r="AI62" s="37"/>
      <c r="AJ62" s="38">
        <v>0.53987909287708113</v>
      </c>
      <c r="AK62" s="38">
        <v>0.19302712739128358</v>
      </c>
      <c r="AL62" s="38">
        <v>1.9601144648385027E-2</v>
      </c>
      <c r="AM62" s="37"/>
      <c r="AN62" s="38">
        <v>0.76972643704275168</v>
      </c>
      <c r="AO62" s="38">
        <v>0.43132237845030819</v>
      </c>
      <c r="AP62" s="38">
        <v>0.26212034915408822</v>
      </c>
      <c r="AQ62" s="37"/>
      <c r="AR62" s="38">
        <v>0.55474049368881495</v>
      </c>
      <c r="AS62" s="38">
        <v>0.19582445404752136</v>
      </c>
      <c r="AT62" s="38">
        <v>1.6366434226878113E-2</v>
      </c>
    </row>
    <row r="63" spans="1:46" x14ac:dyDescent="0.25">
      <c r="A63" t="s">
        <v>56</v>
      </c>
      <c r="B63">
        <v>100</v>
      </c>
      <c r="D63" s="1">
        <v>0.4957325048898289</v>
      </c>
      <c r="E63" s="1">
        <v>0.49071242904518275</v>
      </c>
      <c r="F63" s="1">
        <v>0.4875748815531038</v>
      </c>
      <c r="G63" s="1"/>
      <c r="H63" s="1">
        <v>0.9350633377937978</v>
      </c>
      <c r="I63" s="1">
        <v>0.56137954989785577</v>
      </c>
      <c r="J63" s="1">
        <v>0.37453765594988475</v>
      </c>
      <c r="K63" s="1"/>
      <c r="L63" s="1">
        <v>0.76936945180876215</v>
      </c>
      <c r="M63" s="1">
        <v>0.37693842226933327</v>
      </c>
      <c r="N63" s="1">
        <v>0.18072290749961883</v>
      </c>
      <c r="P63" s="1">
        <v>0.99608685407219699</v>
      </c>
      <c r="Q63" s="1">
        <v>0.5103077284312425</v>
      </c>
      <c r="R63" s="1">
        <v>0.26741816561076526</v>
      </c>
      <c r="S63" s="1"/>
      <c r="T63" s="1">
        <v>0.79000632238012347</v>
      </c>
      <c r="U63" s="1">
        <v>0.27860196967590678</v>
      </c>
      <c r="V63" s="1">
        <v>2.2899793323798434E-2</v>
      </c>
      <c r="X63" s="1">
        <v>1.0311488368657455</v>
      </c>
      <c r="Y63" s="1">
        <v>0.47986833411452334</v>
      </c>
      <c r="Z63" s="1">
        <v>0.20422808273891224</v>
      </c>
      <c r="AA63" s="1"/>
      <c r="AB63" s="1">
        <v>0.80146892125733959</v>
      </c>
      <c r="AC63" s="1">
        <v>0.22054413475590895</v>
      </c>
      <c r="AD63" s="1">
        <v>-6.9918258494806373E-2</v>
      </c>
      <c r="AF63" s="38">
        <v>0.99049638068821189</v>
      </c>
      <c r="AG63" s="38">
        <v>0.54049086130124024</v>
      </c>
      <c r="AH63" s="38">
        <v>0.31548810160775442</v>
      </c>
      <c r="AI63" s="37"/>
      <c r="AJ63" s="38">
        <v>0.76684739649859868</v>
      </c>
      <c r="AK63" s="38">
        <v>0.28998694415407478</v>
      </c>
      <c r="AL63" s="38">
        <v>5.1556717981812383E-2</v>
      </c>
      <c r="AM63" s="37"/>
      <c r="AN63" s="38">
        <v>0.98651658147803367</v>
      </c>
      <c r="AO63" s="38">
        <v>0.56197791617227466</v>
      </c>
      <c r="AP63" s="38">
        <v>0.34970858351939604</v>
      </c>
      <c r="AQ63" s="37"/>
      <c r="AR63" s="38">
        <v>0.75036080071300404</v>
      </c>
      <c r="AS63" s="38">
        <v>0.29809178775567702</v>
      </c>
      <c r="AT63" s="38">
        <v>7.1957281277015284E-2</v>
      </c>
    </row>
    <row r="64" spans="1:46" x14ac:dyDescent="0.25">
      <c r="A64" t="s">
        <v>57</v>
      </c>
      <c r="B64">
        <v>108</v>
      </c>
      <c r="D64" s="1">
        <v>0.63692214260407631</v>
      </c>
      <c r="E64" s="1">
        <v>0.64884482300263535</v>
      </c>
      <c r="F64" s="1">
        <v>0.65574742755654647</v>
      </c>
      <c r="G64" s="1"/>
      <c r="H64" s="1">
        <v>1.2697919848734642</v>
      </c>
      <c r="I64" s="1">
        <v>0.66205225199219164</v>
      </c>
      <c r="J64" s="1">
        <v>0.35818238555155624</v>
      </c>
      <c r="K64" s="1"/>
      <c r="L64" s="1">
        <v>1.1001594821733747</v>
      </c>
      <c r="M64" s="1">
        <v>0.46434956386658577</v>
      </c>
      <c r="N64" s="1">
        <v>0.14644460471319043</v>
      </c>
      <c r="P64" s="1">
        <v>1.3596771152775524</v>
      </c>
      <c r="Q64" s="1">
        <v>0.71216503899666073</v>
      </c>
      <c r="R64" s="1">
        <v>0.38840900085621488</v>
      </c>
      <c r="S64" s="1"/>
      <c r="T64" s="1">
        <v>1.1596285450096246</v>
      </c>
      <c r="U64" s="1">
        <v>0.48004643734870989</v>
      </c>
      <c r="V64" s="1">
        <v>0.14025538351825251</v>
      </c>
      <c r="X64" s="1">
        <v>1.4117066251304493</v>
      </c>
      <c r="Y64" s="1">
        <v>0.74095412408270889</v>
      </c>
      <c r="Z64" s="1">
        <v>0.40557787355883868</v>
      </c>
      <c r="AA64" s="1"/>
      <c r="AB64" s="1">
        <v>1.1938848418810473</v>
      </c>
      <c r="AC64" s="1">
        <v>0.48872505418897383</v>
      </c>
      <c r="AD64" s="1">
        <v>0.13614516034293711</v>
      </c>
      <c r="AF64" s="38"/>
      <c r="AG64" s="38"/>
      <c r="AH64" s="38"/>
      <c r="AI64" s="37"/>
      <c r="AJ64" s="38"/>
      <c r="AK64" s="38"/>
      <c r="AL64" s="38"/>
      <c r="AM64" s="37"/>
      <c r="AN64" s="38"/>
      <c r="AO64" s="38"/>
      <c r="AP64" s="38"/>
      <c r="AQ64" s="37"/>
      <c r="AR64" s="38"/>
      <c r="AS64" s="38"/>
      <c r="AT64" s="38"/>
    </row>
    <row r="65" spans="1:46" x14ac:dyDescent="0.25">
      <c r="A65" t="s">
        <v>58</v>
      </c>
      <c r="B65">
        <v>116</v>
      </c>
      <c r="D65" s="1">
        <v>0.81136978352033751</v>
      </c>
      <c r="E65" s="1">
        <v>0.84337276801087668</v>
      </c>
      <c r="F65" s="1">
        <v>0.86282556253310183</v>
      </c>
      <c r="G65" s="1"/>
      <c r="H65" s="1">
        <v>1.7598966195006724</v>
      </c>
      <c r="I65" s="1">
        <v>0.89832642301335852</v>
      </c>
      <c r="J65" s="1">
        <v>0.46754132476970156</v>
      </c>
      <c r="K65" s="1"/>
      <c r="L65" s="1">
        <v>1.6498847921356834</v>
      </c>
      <c r="M65" s="1">
        <v>0.75139410785123673</v>
      </c>
      <c r="N65" s="1">
        <v>0.30214876570901339</v>
      </c>
      <c r="P65" s="1">
        <v>1.8405284262297812</v>
      </c>
      <c r="Q65" s="1">
        <v>0.92835424343313022</v>
      </c>
      <c r="R65" s="1">
        <v>0.47226715203480651</v>
      </c>
      <c r="S65" s="1"/>
      <c r="T65" s="1">
        <v>1.7153464443780919</v>
      </c>
      <c r="U65" s="1">
        <v>0.76338509138750155</v>
      </c>
      <c r="V65" s="1">
        <v>0.28740441489220458</v>
      </c>
      <c r="X65" s="1">
        <v>1.8878075085418224</v>
      </c>
      <c r="Y65" s="1">
        <v>0.94606357862446089</v>
      </c>
      <c r="Z65" s="1">
        <v>0.47519161366578011</v>
      </c>
      <c r="AA65" s="1"/>
      <c r="AB65" s="1">
        <v>1.7537610544485247</v>
      </c>
      <c r="AC65" s="1">
        <v>0.77055484769580751</v>
      </c>
      <c r="AD65" s="1">
        <v>0.2789517443194498</v>
      </c>
      <c r="AF65" s="38"/>
      <c r="AG65" s="38"/>
      <c r="AH65" s="38"/>
      <c r="AI65" s="37"/>
      <c r="AJ65" s="38"/>
      <c r="AK65" s="38"/>
      <c r="AL65" s="38"/>
      <c r="AM65" s="37"/>
      <c r="AN65" s="38"/>
      <c r="AO65" s="38"/>
      <c r="AP65" s="38"/>
      <c r="AQ65" s="37"/>
      <c r="AR65" s="38"/>
      <c r="AS65" s="38"/>
      <c r="AT65" s="38"/>
    </row>
    <row r="66" spans="1:46" x14ac:dyDescent="0.25">
      <c r="A66" t="s">
        <v>59</v>
      </c>
      <c r="B66">
        <v>130</v>
      </c>
      <c r="D66" s="1">
        <v>0.74610879547108588</v>
      </c>
      <c r="E66" s="1">
        <v>0.81513484058216967</v>
      </c>
      <c r="F66" s="1">
        <v>0.85529544848077332</v>
      </c>
      <c r="G66" s="1"/>
      <c r="H66" s="1">
        <v>1.5383363127350087</v>
      </c>
      <c r="I66" s="1">
        <v>0.79390925399025036</v>
      </c>
      <c r="J66" s="1">
        <v>0.42169572461787119</v>
      </c>
      <c r="K66" s="1"/>
      <c r="L66" s="1">
        <v>1.3432571991582574</v>
      </c>
      <c r="M66" s="1">
        <v>0.56249103263800393</v>
      </c>
      <c r="N66" s="1">
        <v>0.1721079493778781</v>
      </c>
      <c r="P66" s="1">
        <v>1.6888977775330876</v>
      </c>
      <c r="Q66" s="1">
        <v>0.8764622074254671</v>
      </c>
      <c r="R66" s="1">
        <v>0.47024442237165687</v>
      </c>
      <c r="S66" s="1"/>
      <c r="T66" s="1">
        <v>1.4582557421341757</v>
      </c>
      <c r="U66" s="1">
        <v>0.60504842938697756</v>
      </c>
      <c r="V66" s="1">
        <v>0.17844477301337847</v>
      </c>
      <c r="X66" s="1">
        <v>1.775942732169157</v>
      </c>
      <c r="Y66" s="1">
        <v>0.92376731882541652</v>
      </c>
      <c r="Z66" s="1">
        <v>0.49767961215354628</v>
      </c>
      <c r="AA66" s="1"/>
      <c r="AB66" s="1">
        <v>1.5245199899159116</v>
      </c>
      <c r="AC66" s="1">
        <v>0.62898268438967175</v>
      </c>
      <c r="AD66" s="1">
        <v>0.18121403162655181</v>
      </c>
      <c r="AF66" s="38"/>
      <c r="AG66" s="38"/>
      <c r="AH66" s="38"/>
      <c r="AI66" s="37"/>
      <c r="AJ66" s="38"/>
      <c r="AK66" s="38"/>
      <c r="AL66" s="38"/>
      <c r="AM66" s="37"/>
      <c r="AN66" s="38"/>
      <c r="AO66" s="38"/>
      <c r="AP66" s="38"/>
      <c r="AQ66" s="37"/>
      <c r="AR66" s="38"/>
      <c r="AS66" s="38"/>
      <c r="AT66" s="38"/>
    </row>
    <row r="67" spans="1:46" x14ac:dyDescent="0.25">
      <c r="A67" t="s">
        <v>60</v>
      </c>
      <c r="B67">
        <v>132</v>
      </c>
      <c r="D67" s="1">
        <v>1.0027601810364986</v>
      </c>
      <c r="E67" s="1">
        <v>1.1244970239431613</v>
      </c>
      <c r="F67" s="1">
        <v>1.1941505785526614</v>
      </c>
      <c r="G67" s="1"/>
      <c r="H67" s="1">
        <v>1.7475445838140962</v>
      </c>
      <c r="I67" s="1">
        <v>1.1157826891309113</v>
      </c>
      <c r="J67" s="1">
        <v>0.79990174178931883</v>
      </c>
      <c r="K67" s="1"/>
      <c r="L67" s="1">
        <v>1.4358990978116961</v>
      </c>
      <c r="M67" s="1">
        <v>0.75601344623520506</v>
      </c>
      <c r="N67" s="1">
        <v>0.41607062044695953</v>
      </c>
      <c r="P67" s="1">
        <v>1.9099489733359531</v>
      </c>
      <c r="Q67" s="1">
        <v>1.1871882595201084</v>
      </c>
      <c r="R67" s="1">
        <v>0.82580790261218606</v>
      </c>
      <c r="S67" s="1"/>
      <c r="T67" s="1">
        <v>1.5118262299459251</v>
      </c>
      <c r="U67" s="1">
        <v>0.73079747705534004</v>
      </c>
      <c r="V67" s="1">
        <v>0.34028310061004774</v>
      </c>
      <c r="X67" s="1">
        <v>2.0035738181203628</v>
      </c>
      <c r="Y67" s="1">
        <v>1.2276391892380731</v>
      </c>
      <c r="Z67" s="1">
        <v>0.83967187479692829</v>
      </c>
      <c r="AA67" s="1"/>
      <c r="AB67" s="1">
        <v>1.5549192724131524</v>
      </c>
      <c r="AC67" s="1">
        <v>0.71478893194051896</v>
      </c>
      <c r="AD67" s="1">
        <v>0.29472376170420223</v>
      </c>
      <c r="AF67" s="38"/>
      <c r="AG67" s="38"/>
      <c r="AH67" s="38"/>
      <c r="AI67" s="37"/>
      <c r="AJ67" s="38"/>
      <c r="AK67" s="38"/>
      <c r="AL67" s="38"/>
      <c r="AM67" s="37"/>
      <c r="AN67" s="38"/>
      <c r="AO67" s="38"/>
      <c r="AP67" s="38"/>
      <c r="AQ67" s="37"/>
      <c r="AR67" s="38"/>
      <c r="AS67" s="38"/>
      <c r="AT67" s="38"/>
    </row>
    <row r="68" spans="1:46" x14ac:dyDescent="0.25">
      <c r="A68" t="s">
        <v>61</v>
      </c>
      <c r="B68">
        <v>132</v>
      </c>
      <c r="D68" s="1">
        <v>0.63503961396614961</v>
      </c>
      <c r="E68" s="1">
        <v>0.67708275050268008</v>
      </c>
      <c r="F68" s="1">
        <v>0.70155562108357106</v>
      </c>
      <c r="G68" s="1"/>
      <c r="H68" s="1">
        <v>1.2247179385447307</v>
      </c>
      <c r="I68" s="1">
        <v>0.69479773016740309</v>
      </c>
      <c r="J68" s="1">
        <v>0.42983762597873937</v>
      </c>
      <c r="K68" s="1"/>
      <c r="L68" s="1">
        <v>1.0085674393662758</v>
      </c>
      <c r="M68" s="1">
        <v>0.44425296591684377</v>
      </c>
      <c r="N68" s="1">
        <v>0.1620957291921277</v>
      </c>
      <c r="P68" s="1">
        <v>1.3019784738309228</v>
      </c>
      <c r="Q68" s="1">
        <v>0.72090241967938629</v>
      </c>
      <c r="R68" s="1">
        <v>0.43036439260361803</v>
      </c>
      <c r="S68" s="1"/>
      <c r="T68" s="1">
        <v>1.0263087205403105</v>
      </c>
      <c r="U68" s="1">
        <v>0.4033470925041478</v>
      </c>
      <c r="V68" s="1">
        <v>9.1866278486066433E-2</v>
      </c>
      <c r="X68" s="1">
        <v>1.3467840777579052</v>
      </c>
      <c r="Y68" s="1">
        <v>0.73581580495697874</v>
      </c>
      <c r="Z68" s="1">
        <v>0.4303316685565155</v>
      </c>
      <c r="AA68" s="1"/>
      <c r="AB68" s="1">
        <v>1.0363350625697947</v>
      </c>
      <c r="AC68" s="1">
        <v>0.37910377206320933</v>
      </c>
      <c r="AD68" s="1">
        <v>5.0488126809916656E-2</v>
      </c>
      <c r="AF68" s="38"/>
      <c r="AG68" s="38"/>
      <c r="AH68" s="38"/>
      <c r="AI68" s="37"/>
      <c r="AJ68" s="38"/>
      <c r="AK68" s="38"/>
      <c r="AL68" s="38"/>
      <c r="AM68" s="37"/>
      <c r="AN68" s="38"/>
      <c r="AO68" s="38"/>
      <c r="AP68" s="38"/>
      <c r="AQ68" s="37"/>
      <c r="AR68" s="38"/>
      <c r="AS68" s="38"/>
      <c r="AT68" s="38"/>
    </row>
    <row r="69" spans="1:46" x14ac:dyDescent="0.25">
      <c r="A69" t="s">
        <v>65</v>
      </c>
      <c r="B69">
        <v>132</v>
      </c>
      <c r="D69" s="1">
        <v>0.81889989750132408</v>
      </c>
      <c r="E69" s="1">
        <v>0.90078988722292075</v>
      </c>
      <c r="F69" s="1">
        <v>0.94785309981811627</v>
      </c>
      <c r="G69" s="1"/>
      <c r="H69" s="1">
        <v>1.4861312611794135</v>
      </c>
      <c r="I69" s="1">
        <v>0.90529020964915718</v>
      </c>
      <c r="J69" s="1">
        <v>0.61486968388402907</v>
      </c>
      <c r="K69" s="1"/>
      <c r="L69" s="1">
        <v>1.2222332685889858</v>
      </c>
      <c r="M69" s="1">
        <v>0.60013320607602438</v>
      </c>
      <c r="N69" s="1">
        <v>0.2890831748195436</v>
      </c>
      <c r="P69" s="1">
        <v>1.6059637235834381</v>
      </c>
      <c r="Q69" s="1">
        <v>0.95404533959974736</v>
      </c>
      <c r="R69" s="1">
        <v>0.62808614760790205</v>
      </c>
      <c r="S69" s="1"/>
      <c r="T69" s="1">
        <v>1.2690674752431179</v>
      </c>
      <c r="U69" s="1">
        <v>0.56707228477974392</v>
      </c>
      <c r="V69" s="1">
        <v>0.21607468954805709</v>
      </c>
      <c r="X69" s="1">
        <v>1.6751789479391341</v>
      </c>
      <c r="Y69" s="1">
        <v>0.98172749709752594</v>
      </c>
      <c r="Z69" s="1">
        <v>0.63500177167672189</v>
      </c>
      <c r="AA69" s="1"/>
      <c r="AB69" s="1">
        <v>1.2956271674914737</v>
      </c>
      <c r="AC69" s="1">
        <v>0.54694635200186414</v>
      </c>
      <c r="AD69" s="1">
        <v>0.17260594425705944</v>
      </c>
      <c r="AF69" s="38"/>
      <c r="AG69" s="38"/>
      <c r="AH69" s="38"/>
      <c r="AI69" s="37"/>
      <c r="AJ69" s="38"/>
      <c r="AK69" s="38"/>
      <c r="AL69" s="38"/>
      <c r="AM69" s="37"/>
      <c r="AN69" s="38"/>
      <c r="AO69" s="38"/>
      <c r="AP69" s="38"/>
      <c r="AQ69" s="37"/>
      <c r="AR69" s="38"/>
      <c r="AS69" s="38"/>
      <c r="AT69" s="38"/>
    </row>
    <row r="70" spans="1:46" x14ac:dyDescent="0.25">
      <c r="AF70" s="38"/>
      <c r="AG70" s="38"/>
      <c r="AH70" s="38"/>
      <c r="AI70" s="37"/>
      <c r="AJ70" s="38"/>
      <c r="AK70" s="38"/>
      <c r="AL70" s="38"/>
      <c r="AM70" s="37"/>
      <c r="AN70" s="38"/>
      <c r="AO70" s="38"/>
      <c r="AP70" s="38"/>
      <c r="AQ70" s="37"/>
      <c r="AR70" s="38"/>
      <c r="AS70" s="38"/>
      <c r="AT70" s="38"/>
    </row>
    <row r="71" spans="1:46" x14ac:dyDescent="0.25">
      <c r="B71" s="3"/>
      <c r="C71" s="3" t="s">
        <v>31</v>
      </c>
      <c r="D71" s="38">
        <v>0.59893167149788995</v>
      </c>
      <c r="E71" s="38">
        <v>0.62255478958693633</v>
      </c>
      <c r="F71" s="38">
        <v>0.63641229107567698</v>
      </c>
      <c r="G71" s="38"/>
      <c r="H71" s="38">
        <v>1.143313791136009</v>
      </c>
      <c r="I71" s="38">
        <v>0.63116242185205484</v>
      </c>
      <c r="J71" s="38">
        <v>0.37508673721007785</v>
      </c>
      <c r="K71" s="38"/>
      <c r="L71" s="38">
        <v>0.97042509980644864</v>
      </c>
      <c r="M71" s="38">
        <v>0.43543842059257054</v>
      </c>
      <c r="N71" s="38">
        <v>0.16948363458903284</v>
      </c>
      <c r="O71" s="38"/>
      <c r="P71" s="38">
        <v>1.3049733559563712</v>
      </c>
      <c r="Q71" s="38">
        <v>0.664416220219751</v>
      </c>
      <c r="R71" s="38">
        <v>0.344137652351441</v>
      </c>
      <c r="S71" s="38"/>
      <c r="T71" s="38">
        <v>1.0968213629162449</v>
      </c>
      <c r="U71" s="38">
        <v>0.42867598720866668</v>
      </c>
      <c r="V71" s="38">
        <v>0.11953824580847248</v>
      </c>
      <c r="W71" s="38"/>
      <c r="X71" s="38">
        <v>1.3991969042727479</v>
      </c>
      <c r="Y71" s="38">
        <v>0.68360761554256444</v>
      </c>
      <c r="Z71" s="38">
        <v>0.3258129711774726</v>
      </c>
      <c r="AA71" s="38"/>
      <c r="AB71" s="38">
        <v>1.1704392832916002</v>
      </c>
      <c r="AC71" s="38">
        <v>0.42448444494262433</v>
      </c>
      <c r="AD71" s="38">
        <v>0.1200204412906158</v>
      </c>
      <c r="AE71" s="38"/>
      <c r="AF71" s="38"/>
      <c r="AG71" s="38"/>
      <c r="AH71" s="38"/>
      <c r="AI71" s="38"/>
      <c r="AJ71" s="38"/>
      <c r="AK71" s="38"/>
      <c r="AL71" s="38"/>
      <c r="AM71" s="38"/>
      <c r="AN71" s="38"/>
      <c r="AO71" s="38"/>
      <c r="AP71" s="38"/>
      <c r="AQ71" s="38"/>
      <c r="AR71" s="38"/>
      <c r="AS71" s="38"/>
      <c r="AT71" s="38"/>
    </row>
    <row r="72" spans="1:46" x14ac:dyDescent="0.25">
      <c r="C72" s="3" t="s">
        <v>278</v>
      </c>
      <c r="D72" s="38">
        <v>0.53833342768680637</v>
      </c>
      <c r="E72" s="38">
        <v>0.55708898945283158</v>
      </c>
      <c r="F72" s="38">
        <v>0.56807040574248191</v>
      </c>
      <c r="G72" s="38"/>
      <c r="H72" s="38">
        <v>1.0087277998129329</v>
      </c>
      <c r="I72" s="38">
        <v>0.56547266565860921</v>
      </c>
      <c r="J72" s="38">
        <v>0.34384509858144718</v>
      </c>
      <c r="K72" s="38"/>
      <c r="L72" s="38">
        <v>0.84242997856993074</v>
      </c>
      <c r="M72" s="38">
        <v>0.3809286915239054</v>
      </c>
      <c r="N72" s="38">
        <v>0.15222945280542799</v>
      </c>
      <c r="O72" s="38"/>
      <c r="P72" s="38">
        <v>1.1827379537058207</v>
      </c>
      <c r="Q72" s="38">
        <v>0.58928180060592183</v>
      </c>
      <c r="R72" s="38">
        <v>0.29255372405597246</v>
      </c>
      <c r="S72" s="38"/>
      <c r="T72" s="38">
        <v>0.98121403138486918</v>
      </c>
      <c r="U72" s="38">
        <v>0.36458196568517071</v>
      </c>
      <c r="V72" s="38">
        <v>8.9512528106781397E-2</v>
      </c>
      <c r="W72" s="38"/>
      <c r="X72" s="38">
        <v>1.2841994639893501</v>
      </c>
      <c r="Y72" s="38">
        <v>0.602975400267868</v>
      </c>
      <c r="Z72" s="38">
        <v>0.26236336840712676</v>
      </c>
      <c r="AA72" s="38"/>
      <c r="AB72" s="38">
        <v>1.06209165140813</v>
      </c>
      <c r="AC72" s="38">
        <v>0.35481103744215248</v>
      </c>
      <c r="AD72" s="38">
        <v>9.2521951155802931E-2</v>
      </c>
      <c r="AE72" s="38"/>
      <c r="AF72" s="38">
        <v>1.2135414455167997</v>
      </c>
      <c r="AG72" s="38">
        <v>0.63764361746883602</v>
      </c>
      <c r="AH72" s="38">
        <v>0.34969470344485409</v>
      </c>
      <c r="AI72" s="38"/>
      <c r="AJ72" s="38">
        <v>0.99326771786229884</v>
      </c>
      <c r="AK72" s="38">
        <v>0.39337273301126746</v>
      </c>
      <c r="AL72" s="38">
        <v>0.10229499620505628</v>
      </c>
      <c r="AM72" s="38"/>
      <c r="AN72" s="38">
        <v>1.2354701273939501</v>
      </c>
      <c r="AO72" s="38">
        <v>0.67207188629938075</v>
      </c>
      <c r="AP72" s="38">
        <v>0.39037276575209567</v>
      </c>
      <c r="AQ72" s="38"/>
      <c r="AR72" s="38">
        <v>1.0018486105037061</v>
      </c>
      <c r="AS72" s="38">
        <v>0.41386857749432776</v>
      </c>
      <c r="AT72" s="38">
        <v>0.1218980482175232</v>
      </c>
    </row>
    <row r="73" spans="1:46" x14ac:dyDescent="0.25">
      <c r="AF73" s="1"/>
      <c r="AG73" s="1"/>
      <c r="AH73" s="1"/>
      <c r="AJ73" s="1"/>
      <c r="AK73" s="1"/>
      <c r="AL73" s="1"/>
      <c r="AN73" s="1"/>
      <c r="AO73" s="1"/>
      <c r="AP73" s="1"/>
      <c r="AR73" s="1"/>
      <c r="AS73" s="1"/>
      <c r="AT73" s="1"/>
    </row>
    <row r="74" spans="1:46" x14ac:dyDescent="0.25">
      <c r="C74" s="36" t="s">
        <v>279</v>
      </c>
      <c r="L74" s="15"/>
      <c r="M74" s="15"/>
      <c r="N74" s="38"/>
      <c r="O74" s="38"/>
      <c r="P74" s="38"/>
      <c r="Q74" s="38"/>
      <c r="AF74" s="1"/>
      <c r="AG74" s="1"/>
      <c r="AH74" s="1"/>
      <c r="AN74" s="1"/>
      <c r="AO74" s="1"/>
      <c r="AP74" s="1"/>
      <c r="AR74" s="1"/>
      <c r="AS74" s="1"/>
      <c r="AT74" s="1"/>
    </row>
    <row r="75" spans="1:46" x14ac:dyDescent="0.25">
      <c r="L75" s="15"/>
      <c r="M75" s="15"/>
      <c r="N75" s="15"/>
      <c r="AF75" s="1"/>
      <c r="AG75" s="1"/>
      <c r="AH75" s="1"/>
      <c r="AN75" s="1"/>
      <c r="AO75" s="1"/>
      <c r="AP75" s="1"/>
      <c r="AR75" s="1"/>
      <c r="AS75" s="1"/>
      <c r="AT75" s="1"/>
    </row>
    <row r="76" spans="1:46" x14ac:dyDescent="0.25">
      <c r="A76" s="3" t="s">
        <v>126</v>
      </c>
      <c r="L76" s="15"/>
      <c r="M76" s="15"/>
      <c r="N76" s="15"/>
    </row>
    <row r="77" spans="1:46" x14ac:dyDescent="0.25">
      <c r="A77" s="3"/>
      <c r="L77" s="15"/>
      <c r="M77" s="15"/>
      <c r="N77" s="15"/>
    </row>
    <row r="78" spans="1:46" x14ac:dyDescent="0.25">
      <c r="A78" t="s">
        <v>119</v>
      </c>
      <c r="L78" s="15"/>
      <c r="M78" s="15"/>
      <c r="N78" s="15"/>
      <c r="AF78" s="1"/>
      <c r="AG78" s="1"/>
      <c r="AH78" s="1"/>
      <c r="AJ78" s="1"/>
      <c r="AK78" s="1"/>
      <c r="AL78" s="1"/>
      <c r="AN78" s="1"/>
      <c r="AO78" s="1"/>
      <c r="AP78" s="1"/>
      <c r="AR78" s="1"/>
      <c r="AS78" s="1"/>
      <c r="AT78" s="1"/>
    </row>
    <row r="79" spans="1:46" x14ac:dyDescent="0.25">
      <c r="A79" t="s">
        <v>120</v>
      </c>
      <c r="AF79" s="1"/>
      <c r="AG79" s="1"/>
      <c r="AH79" s="1"/>
      <c r="AJ79" s="1"/>
      <c r="AK79" s="1"/>
      <c r="AL79" s="1"/>
      <c r="AN79" s="1"/>
      <c r="AO79" s="1"/>
      <c r="AP79" s="1"/>
      <c r="AR79" s="1"/>
      <c r="AS79" s="1"/>
      <c r="AT79" s="1"/>
    </row>
    <row r="81" spans="5:31" x14ac:dyDescent="0.25">
      <c r="E81" s="11" t="s">
        <v>33</v>
      </c>
      <c r="R81" s="14" t="s">
        <v>70</v>
      </c>
      <c r="AE81" s="14" t="s">
        <v>183</v>
      </c>
    </row>
    <row r="82" spans="5:31" x14ac:dyDescent="0.25">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5:31" x14ac:dyDescent="0.25">
      <c r="F83" s="1"/>
      <c r="G83" s="1"/>
      <c r="H83" s="1"/>
      <c r="I83" s="1"/>
      <c r="J83" s="1"/>
      <c r="K83" s="1"/>
      <c r="L83" s="1"/>
      <c r="M83" s="1"/>
      <c r="N83" s="1"/>
      <c r="O83" s="1"/>
      <c r="P83" s="1"/>
      <c r="Q83" s="1"/>
      <c r="R83" s="1"/>
      <c r="S83" s="1"/>
      <c r="T83" s="1"/>
      <c r="U83" s="1"/>
      <c r="V83" s="1"/>
      <c r="W83" s="1"/>
      <c r="X83" s="1"/>
      <c r="Y83" s="1"/>
      <c r="Z83" s="1"/>
      <c r="AA83" s="1"/>
      <c r="AB83" s="1"/>
      <c r="AC83" s="1"/>
      <c r="AD83" s="1"/>
      <c r="AE83" s="1"/>
    </row>
    <row r="114" spans="1:31" x14ac:dyDescent="0.25">
      <c r="A114" t="s">
        <v>124</v>
      </c>
    </row>
    <row r="115" spans="1:31" x14ac:dyDescent="0.25">
      <c r="A115" t="s">
        <v>125</v>
      </c>
    </row>
    <row r="117" spans="1:31" x14ac:dyDescent="0.25">
      <c r="B117" s="11" t="s">
        <v>33</v>
      </c>
      <c r="I117" s="14" t="s">
        <v>70</v>
      </c>
      <c r="P117" s="3" t="s">
        <v>183</v>
      </c>
    </row>
    <row r="124" spans="1:31" x14ac:dyDescent="0.25">
      <c r="F124" s="1"/>
      <c r="G124" s="1"/>
      <c r="H124" s="1"/>
      <c r="I124" s="1"/>
      <c r="J124" s="1"/>
      <c r="K124" s="1"/>
      <c r="M124" s="1"/>
      <c r="N124" s="1"/>
      <c r="O124" s="1"/>
      <c r="P124" s="1"/>
      <c r="Q124" s="1"/>
      <c r="S124" s="1"/>
      <c r="T124" s="1"/>
      <c r="U124" s="1"/>
      <c r="V124" s="1"/>
      <c r="W124" s="1"/>
      <c r="X124" s="1"/>
      <c r="Y124" s="1"/>
      <c r="Z124" s="1"/>
      <c r="AA124" s="1"/>
      <c r="AB124" s="1"/>
      <c r="AC124" s="1"/>
      <c r="AD124" s="1"/>
      <c r="AE124" s="1"/>
    </row>
    <row r="125" spans="1:31" x14ac:dyDescent="0.25">
      <c r="F125" s="1"/>
      <c r="G125" s="1"/>
      <c r="H125" s="1"/>
      <c r="I125" s="1"/>
      <c r="J125" s="1"/>
      <c r="K125" s="1"/>
      <c r="M125" s="1"/>
      <c r="N125" s="1"/>
      <c r="O125" s="1"/>
      <c r="P125" s="1"/>
      <c r="Q125" s="1"/>
      <c r="S125" s="1"/>
      <c r="T125" s="1"/>
      <c r="U125" s="1"/>
      <c r="V125" s="1"/>
      <c r="W125" s="1"/>
      <c r="X125" s="1"/>
      <c r="Y125" s="1"/>
      <c r="Z125" s="1"/>
      <c r="AA125" s="1"/>
      <c r="AB125" s="1"/>
      <c r="AC125" s="1"/>
      <c r="AD125" s="1"/>
      <c r="AE125" s="1"/>
    </row>
    <row r="130" spans="3:24" x14ac:dyDescent="0.25">
      <c r="F130" s="2"/>
      <c r="G130" s="2"/>
      <c r="H130" s="2"/>
      <c r="K130" s="2"/>
      <c r="L130" s="2"/>
      <c r="M130" s="2"/>
      <c r="N130" s="2"/>
      <c r="O130" s="2"/>
      <c r="P130" s="2"/>
      <c r="S130" s="2"/>
      <c r="T130" s="2"/>
      <c r="U130" s="2"/>
      <c r="V130" s="2"/>
      <c r="W130" s="2"/>
      <c r="X130" s="2"/>
    </row>
    <row r="131" spans="3:24" x14ac:dyDescent="0.25">
      <c r="F131" s="2"/>
      <c r="G131" s="2"/>
      <c r="H131" s="2"/>
      <c r="K131" s="2"/>
      <c r="L131" s="2"/>
      <c r="M131" s="2"/>
      <c r="N131" s="2"/>
      <c r="O131" s="2"/>
      <c r="P131" s="2"/>
      <c r="S131" s="2"/>
      <c r="T131" s="2"/>
      <c r="U131" s="2"/>
      <c r="V131" s="2"/>
      <c r="W131" s="2"/>
      <c r="X131" s="2"/>
    </row>
    <row r="132" spans="3:24" x14ac:dyDescent="0.25">
      <c r="F132" s="2"/>
      <c r="G132" s="2"/>
      <c r="H132" s="2"/>
      <c r="K132" s="2"/>
      <c r="L132" s="2"/>
      <c r="M132" s="2"/>
      <c r="N132" s="2"/>
      <c r="O132" s="2"/>
      <c r="P132" s="2"/>
      <c r="S132" s="2"/>
      <c r="T132" s="2"/>
      <c r="U132" s="2"/>
      <c r="V132" s="2"/>
      <c r="W132" s="2"/>
      <c r="X132" s="2"/>
    </row>
    <row r="133" spans="3:24" x14ac:dyDescent="0.25">
      <c r="F133" s="2"/>
      <c r="G133" s="2"/>
      <c r="H133" s="2"/>
      <c r="K133" s="2"/>
      <c r="L133" s="2"/>
      <c r="M133" s="2"/>
      <c r="N133" s="2"/>
      <c r="O133" s="2"/>
      <c r="P133" s="2"/>
      <c r="S133" s="2"/>
      <c r="T133" s="2"/>
      <c r="U133" s="2"/>
      <c r="V133" s="2"/>
      <c r="W133" s="2"/>
      <c r="X133" s="2"/>
    </row>
    <row r="134" spans="3:24" x14ac:dyDescent="0.25">
      <c r="F134" s="2"/>
      <c r="G134" s="2"/>
      <c r="H134" s="2"/>
      <c r="K134" s="2"/>
      <c r="L134" s="2"/>
      <c r="M134" s="2"/>
      <c r="N134" s="2"/>
      <c r="O134" s="2"/>
      <c r="P134" s="2"/>
      <c r="S134" s="2"/>
      <c r="T134" s="2"/>
      <c r="U134" s="2"/>
      <c r="V134" s="2"/>
      <c r="W134" s="2"/>
      <c r="X134" s="2"/>
    </row>
    <row r="135" spans="3:24" x14ac:dyDescent="0.25">
      <c r="C135" s="2"/>
      <c r="D135" s="2"/>
      <c r="E135" s="2"/>
      <c r="F135" s="2"/>
      <c r="G135" s="2"/>
      <c r="H135" s="2"/>
      <c r="K135" s="2"/>
      <c r="L135" s="2"/>
      <c r="M135" s="2"/>
      <c r="N135" s="2"/>
      <c r="O135" s="2"/>
      <c r="P135" s="2"/>
      <c r="S135" s="2"/>
      <c r="T135" s="2"/>
      <c r="U135" s="2"/>
      <c r="V135" s="2"/>
      <c r="W135" s="2"/>
      <c r="X135" s="2"/>
    </row>
    <row r="136" spans="3:24" x14ac:dyDescent="0.25">
      <c r="C136" s="2"/>
      <c r="D136" s="2"/>
      <c r="E136" s="2"/>
      <c r="F136" s="2"/>
      <c r="G136" s="2"/>
      <c r="H136" s="2"/>
      <c r="K136" s="2"/>
      <c r="L136" s="2"/>
      <c r="M136" s="2"/>
      <c r="N136" s="2"/>
      <c r="O136" s="2"/>
      <c r="P136" s="2"/>
      <c r="S136" s="2"/>
      <c r="T136" s="2"/>
      <c r="U136" s="2"/>
      <c r="V136" s="2"/>
      <c r="W136" s="2"/>
      <c r="X136" s="2"/>
    </row>
    <row r="137" spans="3:24" x14ac:dyDescent="0.25">
      <c r="H137" s="2"/>
      <c r="K137" s="2"/>
      <c r="L137" s="2"/>
      <c r="M137" s="2"/>
      <c r="N137" s="2"/>
      <c r="O137" s="2"/>
      <c r="P137" s="2"/>
      <c r="S137" s="2"/>
      <c r="T137" s="2"/>
      <c r="U137" s="2"/>
      <c r="V137" s="2"/>
      <c r="W137" s="2"/>
      <c r="X137" s="2"/>
    </row>
    <row r="138" spans="3:24" x14ac:dyDescent="0.25">
      <c r="H138" s="2"/>
      <c r="K138" s="2"/>
      <c r="L138" s="2"/>
      <c r="M138" s="2"/>
      <c r="N138" s="2"/>
      <c r="O138" s="2"/>
      <c r="P138" s="2"/>
      <c r="S138" s="2"/>
      <c r="T138" s="2"/>
      <c r="U138" s="2"/>
      <c r="V138" s="2"/>
      <c r="W138" s="2"/>
      <c r="X138" s="2"/>
    </row>
    <row r="139" spans="3:24" x14ac:dyDescent="0.25">
      <c r="H139" s="2"/>
      <c r="K139" s="2"/>
      <c r="L139" s="2"/>
      <c r="M139" s="2"/>
      <c r="N139" s="2"/>
      <c r="O139" s="2"/>
      <c r="P139" s="2"/>
      <c r="S139" s="2"/>
      <c r="T139" s="2"/>
      <c r="U139" s="2"/>
      <c r="V139" s="2"/>
      <c r="W139" s="2"/>
      <c r="X139" s="2"/>
    </row>
    <row r="140" spans="3:24" x14ac:dyDescent="0.25">
      <c r="H140" s="2"/>
      <c r="K140" s="2"/>
      <c r="L140" s="2"/>
      <c r="M140" s="2"/>
      <c r="N140" s="2"/>
      <c r="O140" s="2"/>
      <c r="P140" s="2"/>
      <c r="S140" s="2"/>
      <c r="T140" s="2"/>
      <c r="U140" s="2"/>
      <c r="V140" s="2"/>
      <c r="W140" s="2"/>
      <c r="X140" s="2"/>
    </row>
    <row r="141" spans="3:24" x14ac:dyDescent="0.25">
      <c r="H141" s="2"/>
      <c r="K141" s="2"/>
      <c r="L141" s="2"/>
      <c r="M141" s="2"/>
      <c r="N141" s="2"/>
      <c r="O141" s="2"/>
      <c r="P141" s="2"/>
      <c r="S141" s="2"/>
      <c r="T141" s="2"/>
      <c r="U141" s="2"/>
      <c r="V141" s="2"/>
      <c r="W141" s="2"/>
      <c r="X141" s="2"/>
    </row>
    <row r="142" spans="3:24" x14ac:dyDescent="0.25">
      <c r="H142" s="2"/>
      <c r="K142" s="2"/>
      <c r="L142" s="2"/>
      <c r="M142" s="2"/>
      <c r="N142" s="2"/>
      <c r="O142" s="2"/>
      <c r="P142" s="2"/>
      <c r="S142" s="2"/>
      <c r="T142" s="2"/>
      <c r="U142" s="2"/>
      <c r="V142" s="2"/>
      <c r="W142" s="2"/>
      <c r="X142" s="2"/>
    </row>
    <row r="143" spans="3:24" x14ac:dyDescent="0.25">
      <c r="H143" s="2"/>
      <c r="K143" s="2"/>
      <c r="L143" s="2"/>
      <c r="M143" s="2"/>
      <c r="N143" s="2"/>
      <c r="O143" s="2"/>
      <c r="P143" s="2"/>
      <c r="S143" s="2"/>
      <c r="T143" s="2"/>
      <c r="U143" s="2"/>
      <c r="V143" s="2"/>
      <c r="W143" s="2"/>
      <c r="X143" s="2"/>
    </row>
    <row r="144" spans="3:24" x14ac:dyDescent="0.25">
      <c r="H144" s="2"/>
      <c r="K144" s="2"/>
      <c r="L144" s="2"/>
      <c r="M144" s="2"/>
      <c r="N144" s="2"/>
      <c r="O144" s="2"/>
      <c r="P144" s="2"/>
      <c r="S144" s="2"/>
      <c r="T144" s="2"/>
      <c r="U144" s="2"/>
      <c r="V144" s="2"/>
      <c r="W144" s="2"/>
      <c r="X144" s="2"/>
    </row>
    <row r="145" spans="1:24" x14ac:dyDescent="0.25">
      <c r="H145" s="2"/>
      <c r="K145" s="2"/>
      <c r="L145" s="2"/>
      <c r="M145" s="2"/>
      <c r="N145" s="2"/>
      <c r="O145" s="2"/>
      <c r="P145" s="2"/>
      <c r="S145" s="2"/>
      <c r="T145" s="2"/>
      <c r="U145" s="2"/>
      <c r="V145" s="2"/>
      <c r="W145" s="2"/>
      <c r="X145" s="2"/>
    </row>
    <row r="146" spans="1:24" x14ac:dyDescent="0.25">
      <c r="H146" s="2"/>
      <c r="K146" s="2"/>
      <c r="L146" s="2"/>
      <c r="M146" s="2"/>
      <c r="N146" s="2"/>
      <c r="O146" s="2"/>
      <c r="P146" s="2"/>
      <c r="S146" s="2"/>
      <c r="T146" s="2"/>
      <c r="U146" s="2"/>
      <c r="V146" s="2"/>
      <c r="W146" s="2"/>
      <c r="X146" s="2"/>
    </row>
    <row r="147" spans="1:24" x14ac:dyDescent="0.25">
      <c r="H147" s="2"/>
      <c r="K147" s="2"/>
      <c r="L147" s="2"/>
      <c r="M147" s="2"/>
      <c r="N147" s="2"/>
      <c r="O147" s="2"/>
      <c r="P147" s="2"/>
      <c r="S147" s="2"/>
      <c r="T147" s="2"/>
      <c r="U147" s="2"/>
      <c r="V147" s="2"/>
      <c r="W147" s="2"/>
      <c r="X147" s="2"/>
    </row>
    <row r="148" spans="1:24" x14ac:dyDescent="0.25">
      <c r="H148" s="2"/>
      <c r="K148" s="2"/>
      <c r="L148" s="2"/>
      <c r="M148" s="2"/>
      <c r="N148" s="2"/>
      <c r="O148" s="2"/>
      <c r="P148" s="2"/>
      <c r="S148" s="2"/>
      <c r="T148" s="2"/>
      <c r="U148" s="2"/>
      <c r="V148" s="2"/>
      <c r="W148" s="2"/>
      <c r="X148" s="2"/>
    </row>
    <row r="149" spans="1:24" x14ac:dyDescent="0.25">
      <c r="H149" s="2"/>
      <c r="K149" s="2"/>
      <c r="L149" s="2"/>
      <c r="M149" s="2"/>
      <c r="N149" s="2"/>
      <c r="O149" s="2"/>
      <c r="P149" s="2"/>
      <c r="S149" s="2"/>
      <c r="T149" s="2"/>
      <c r="U149" s="2"/>
      <c r="V149" s="2"/>
      <c r="W149" s="2"/>
      <c r="X149" s="2"/>
    </row>
    <row r="150" spans="1:24" x14ac:dyDescent="0.25">
      <c r="H150" s="2"/>
      <c r="K150" s="2"/>
      <c r="L150" s="2"/>
      <c r="M150" s="2"/>
      <c r="N150" s="2"/>
      <c r="O150" s="2"/>
      <c r="P150" s="2"/>
      <c r="S150" s="2"/>
      <c r="T150" s="2"/>
      <c r="U150" s="2"/>
      <c r="V150" s="2"/>
      <c r="W150" s="2"/>
      <c r="X150" s="2"/>
    </row>
    <row r="151" spans="1:24" x14ac:dyDescent="0.25">
      <c r="H151" s="2"/>
      <c r="K151" s="2"/>
      <c r="L151" s="2"/>
      <c r="M151" s="2"/>
      <c r="N151" s="2"/>
      <c r="O151" s="2"/>
      <c r="P151" s="2"/>
      <c r="S151" s="2"/>
      <c r="T151" s="2"/>
      <c r="U151" s="2"/>
      <c r="V151" s="2"/>
      <c r="W151" s="2"/>
      <c r="X151" s="2"/>
    </row>
    <row r="152" spans="1:24" x14ac:dyDescent="0.25">
      <c r="J152" s="2"/>
      <c r="K152" s="2"/>
      <c r="L152" s="2"/>
      <c r="M152" s="2"/>
      <c r="N152" s="2"/>
      <c r="O152" s="2"/>
      <c r="P152" s="2"/>
      <c r="Q152" s="2"/>
      <c r="R152" s="2"/>
      <c r="S152" s="2"/>
      <c r="T152" s="2"/>
      <c r="U152" s="2"/>
      <c r="V152" s="2"/>
      <c r="W152" s="2"/>
      <c r="X152" s="2"/>
    </row>
    <row r="153" spans="1:24" x14ac:dyDescent="0.25">
      <c r="A153" t="s">
        <v>130</v>
      </c>
      <c r="K153" s="2"/>
      <c r="L153" s="2"/>
      <c r="M153" s="2"/>
      <c r="N153" s="2"/>
      <c r="O153" s="2"/>
      <c r="P153" s="2"/>
      <c r="S153" s="2"/>
      <c r="T153" s="2"/>
      <c r="U153" s="2"/>
      <c r="V153" s="2"/>
      <c r="W153" s="2"/>
      <c r="X153" s="2"/>
    </row>
    <row r="154" spans="1:24" ht="18" x14ac:dyDescent="0.35">
      <c r="A154" t="s">
        <v>123</v>
      </c>
    </row>
    <row r="156" spans="1:24" x14ac:dyDescent="0.25">
      <c r="B156" s="11" t="s">
        <v>33</v>
      </c>
      <c r="I156" s="14" t="s">
        <v>70</v>
      </c>
      <c r="P156" s="3" t="s">
        <v>183</v>
      </c>
    </row>
    <row r="157" spans="1:24" x14ac:dyDescent="0.25">
      <c r="K157" s="2"/>
      <c r="L157" s="2"/>
      <c r="M157" s="2"/>
      <c r="N157" s="2"/>
      <c r="O157" s="2"/>
      <c r="P157" s="2"/>
      <c r="S157" s="2"/>
      <c r="T157" s="2"/>
      <c r="U157" s="2"/>
      <c r="V157" s="2"/>
      <c r="W157" s="2"/>
      <c r="X157" s="2"/>
    </row>
    <row r="158" spans="1:24" x14ac:dyDescent="0.25">
      <c r="K158" s="2"/>
      <c r="L158" s="2"/>
      <c r="M158" s="2"/>
      <c r="N158" s="2"/>
      <c r="O158" s="2"/>
      <c r="P158" s="2"/>
      <c r="S158" s="2"/>
      <c r="T158" s="2"/>
      <c r="U158" s="2"/>
      <c r="V158" s="2"/>
      <c r="W158" s="2"/>
      <c r="X158" s="2"/>
    </row>
    <row r="175" spans="1:9" x14ac:dyDescent="0.25">
      <c r="A175" t="s">
        <v>325</v>
      </c>
    </row>
    <row r="176" spans="1:9" x14ac:dyDescent="0.25">
      <c r="H176" s="2"/>
      <c r="I176" s="2"/>
    </row>
    <row r="177" spans="1:8" x14ac:dyDescent="0.25">
      <c r="H177" s="2"/>
    </row>
    <row r="178" spans="1:8" x14ac:dyDescent="0.25">
      <c r="A178" s="3" t="s">
        <v>286</v>
      </c>
    </row>
    <row r="180" spans="1:8" x14ac:dyDescent="0.25">
      <c r="C180" s="2"/>
      <c r="D180" s="2"/>
      <c r="E180" s="2"/>
      <c r="F180" s="2"/>
      <c r="G180" s="2"/>
      <c r="H180" s="2"/>
    </row>
    <row r="181" spans="1:8" x14ac:dyDescent="0.25">
      <c r="C181" s="2"/>
      <c r="D181" s="2"/>
      <c r="E181" s="2"/>
      <c r="F181" s="2"/>
      <c r="G181" s="2"/>
      <c r="H181" s="2"/>
    </row>
    <row r="182" spans="1:8" x14ac:dyDescent="0.25">
      <c r="C182" s="2"/>
      <c r="D182" s="2"/>
      <c r="E182" s="2"/>
      <c r="F182" s="2"/>
      <c r="G182" s="2"/>
    </row>
    <row r="183" spans="1:8" x14ac:dyDescent="0.25">
      <c r="C183" s="2"/>
      <c r="D183" s="2"/>
      <c r="E183" s="2"/>
      <c r="F183" s="2"/>
      <c r="G183" s="2"/>
    </row>
    <row r="184" spans="1:8" x14ac:dyDescent="0.25">
      <c r="C184" s="2"/>
      <c r="D184" s="2"/>
      <c r="E184" s="2"/>
      <c r="F184" s="2"/>
      <c r="G184" s="2"/>
    </row>
    <row r="185" spans="1:8" x14ac:dyDescent="0.25">
      <c r="C185" s="2"/>
      <c r="D185" s="2"/>
      <c r="E185" s="2"/>
      <c r="F185" s="2"/>
      <c r="G185" s="2"/>
    </row>
    <row r="186" spans="1:8" x14ac:dyDescent="0.25">
      <c r="C186" s="2"/>
      <c r="D186" s="2"/>
      <c r="E186" s="2"/>
      <c r="F186" s="2"/>
      <c r="G186" s="2"/>
    </row>
    <row r="187" spans="1:8" x14ac:dyDescent="0.25">
      <c r="C187" s="2"/>
      <c r="D187" s="2"/>
      <c r="E187" s="2"/>
      <c r="F187" s="2"/>
      <c r="G187" s="2"/>
    </row>
    <row r="188" spans="1:8" x14ac:dyDescent="0.25">
      <c r="C188" s="2"/>
      <c r="D188" s="2"/>
      <c r="E188" s="2"/>
      <c r="F188" s="2"/>
      <c r="G188" s="2"/>
    </row>
    <row r="189" spans="1:8" x14ac:dyDescent="0.25">
      <c r="C189" s="2"/>
      <c r="D189" s="2"/>
      <c r="E189" s="2"/>
      <c r="F189" s="2"/>
      <c r="G189" s="2"/>
    </row>
    <row r="190" spans="1:8" x14ac:dyDescent="0.25">
      <c r="C190" s="2"/>
      <c r="D190" s="2"/>
      <c r="E190" s="2"/>
      <c r="F190" s="2"/>
      <c r="G190" s="2"/>
    </row>
    <row r="191" spans="1:8" x14ac:dyDescent="0.25">
      <c r="C191" s="2"/>
      <c r="D191" s="2"/>
      <c r="E191" s="2"/>
      <c r="F191" s="2"/>
      <c r="G191" s="2"/>
    </row>
    <row r="192" spans="1:8" x14ac:dyDescent="0.25">
      <c r="F192" s="2"/>
      <c r="G192" s="2"/>
    </row>
    <row r="193" spans="6:7" x14ac:dyDescent="0.25">
      <c r="F193" s="2"/>
      <c r="G193" s="2"/>
    </row>
    <row r="194" spans="6:7" x14ac:dyDescent="0.25">
      <c r="F194" s="2"/>
      <c r="G194" s="2"/>
    </row>
    <row r="195" spans="6:7" x14ac:dyDescent="0.25">
      <c r="F195" s="2"/>
      <c r="G195" s="2"/>
    </row>
    <row r="196" spans="6:7" x14ac:dyDescent="0.25">
      <c r="F196" s="2"/>
      <c r="G196" s="2"/>
    </row>
  </sheetData>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58"/>
  <sheetViews>
    <sheetView workbookViewId="0"/>
  </sheetViews>
  <sheetFormatPr baseColWidth="10" defaultColWidth="9.140625" defaultRowHeight="15" x14ac:dyDescent="0.25"/>
  <cols>
    <col min="1" max="1" width="20.85546875" customWidth="1"/>
    <col min="2" max="2" width="10.5703125" bestFit="1" customWidth="1"/>
    <col min="9" max="9" width="9.5703125" customWidth="1"/>
    <col min="15" max="15" width="10.28515625" customWidth="1"/>
    <col min="21" max="21" width="13" customWidth="1"/>
    <col min="36" max="36" width="9.5703125" bestFit="1" customWidth="1"/>
    <col min="66" max="66" width="25" customWidth="1"/>
  </cols>
  <sheetData>
    <row r="1" spans="1:84" ht="14.45" x14ac:dyDescent="0.3">
      <c r="A1" s="5" t="s">
        <v>71</v>
      </c>
      <c r="C1" s="1"/>
      <c r="D1" s="1"/>
      <c r="F1" s="1"/>
      <c r="G1" s="1"/>
      <c r="H1" s="1"/>
      <c r="I1" s="1"/>
      <c r="J1" s="1"/>
      <c r="K1" s="1"/>
      <c r="L1" s="1"/>
      <c r="M1" s="1"/>
      <c r="N1" s="1"/>
      <c r="O1" s="1"/>
      <c r="P1" s="1"/>
      <c r="Q1" s="1"/>
      <c r="R1" s="1"/>
      <c r="S1" s="1"/>
      <c r="T1" s="1"/>
      <c r="W1" s="1"/>
      <c r="X1" s="1"/>
      <c r="Y1" s="1"/>
      <c r="Z1" s="1"/>
      <c r="AB1" s="1"/>
      <c r="AC1" s="1"/>
      <c r="AD1" s="1"/>
      <c r="AE1" s="1"/>
      <c r="AF1" s="1"/>
    </row>
    <row r="2" spans="1:84" ht="14.45" x14ac:dyDescent="0.3">
      <c r="B2" s="3"/>
    </row>
    <row r="3" spans="1:84" ht="14.45" x14ac:dyDescent="0.3">
      <c r="B3" s="3" t="s">
        <v>132</v>
      </c>
      <c r="J3" s="3" t="s">
        <v>64</v>
      </c>
      <c r="AW3" s="3"/>
    </row>
    <row r="4" spans="1:84" ht="14.45" x14ac:dyDescent="0.3">
      <c r="J4" s="14" t="s">
        <v>33</v>
      </c>
      <c r="W4" s="14" t="s">
        <v>70</v>
      </c>
      <c r="AJ4" s="3" t="s">
        <v>0</v>
      </c>
    </row>
    <row r="5" spans="1:84" ht="14.45" x14ac:dyDescent="0.3">
      <c r="B5" s="3" t="s">
        <v>67</v>
      </c>
      <c r="F5" s="3" t="s">
        <v>63</v>
      </c>
      <c r="K5" s="3" t="s">
        <v>23</v>
      </c>
      <c r="O5" s="3" t="s">
        <v>25</v>
      </c>
      <c r="S5" s="3" t="s">
        <v>38</v>
      </c>
      <c r="X5" s="3" t="s">
        <v>23</v>
      </c>
      <c r="AB5" s="3" t="s">
        <v>25</v>
      </c>
      <c r="AF5" s="3" t="s">
        <v>38</v>
      </c>
      <c r="AK5" s="3" t="s">
        <v>23</v>
      </c>
      <c r="AO5" s="3" t="s">
        <v>25</v>
      </c>
      <c r="AS5" s="3" t="s">
        <v>38</v>
      </c>
    </row>
    <row r="6" spans="1:84" ht="14.45" x14ac:dyDescent="0.3">
      <c r="B6" s="11" t="s">
        <v>33</v>
      </c>
      <c r="C6" s="11" t="s">
        <v>70</v>
      </c>
      <c r="D6" s="11" t="s">
        <v>0</v>
      </c>
      <c r="E6" s="10"/>
      <c r="F6" s="11" t="s">
        <v>33</v>
      </c>
      <c r="G6" s="11" t="s">
        <v>70</v>
      </c>
      <c r="H6" s="11" t="s">
        <v>0</v>
      </c>
      <c r="J6" s="4" t="s">
        <v>24</v>
      </c>
      <c r="K6" s="4" t="s">
        <v>22</v>
      </c>
      <c r="L6" s="4" t="s">
        <v>27</v>
      </c>
      <c r="M6" s="4" t="s">
        <v>28</v>
      </c>
      <c r="O6" s="4" t="s">
        <v>22</v>
      </c>
      <c r="P6" s="4" t="s">
        <v>27</v>
      </c>
      <c r="Q6" s="4" t="s">
        <v>28</v>
      </c>
      <c r="S6" s="4" t="s">
        <v>22</v>
      </c>
      <c r="T6" s="4" t="s">
        <v>27</v>
      </c>
      <c r="U6" s="4" t="s">
        <v>28</v>
      </c>
      <c r="V6" s="4"/>
      <c r="W6" s="4" t="s">
        <v>24</v>
      </c>
      <c r="X6" s="4" t="s">
        <v>22</v>
      </c>
      <c r="Y6" s="4" t="s">
        <v>27</v>
      </c>
      <c r="Z6" s="4" t="s">
        <v>28</v>
      </c>
      <c r="AA6" s="4"/>
      <c r="AB6" s="4" t="s">
        <v>22</v>
      </c>
      <c r="AC6" s="4" t="s">
        <v>27</v>
      </c>
      <c r="AD6" s="4" t="s">
        <v>28</v>
      </c>
      <c r="AE6" s="4"/>
      <c r="AF6" s="4" t="s">
        <v>22</v>
      </c>
      <c r="AG6" s="4" t="s">
        <v>27</v>
      </c>
      <c r="AH6" s="4" t="s">
        <v>28</v>
      </c>
      <c r="AI6" s="4"/>
      <c r="AJ6" s="4" t="s">
        <v>24</v>
      </c>
      <c r="AK6" s="4" t="s">
        <v>22</v>
      </c>
      <c r="AL6" s="4" t="s">
        <v>27</v>
      </c>
      <c r="AM6" s="4" t="s">
        <v>28</v>
      </c>
      <c r="AN6" s="4"/>
      <c r="AO6" s="4" t="s">
        <v>29</v>
      </c>
      <c r="AP6" s="4" t="s">
        <v>27</v>
      </c>
      <c r="AQ6" s="4" t="s">
        <v>28</v>
      </c>
      <c r="AR6" s="4"/>
      <c r="AS6" s="4" t="s">
        <v>29</v>
      </c>
      <c r="AT6" s="4" t="s">
        <v>27</v>
      </c>
      <c r="AU6" s="4" t="s">
        <v>28</v>
      </c>
      <c r="AW6" s="4"/>
      <c r="AX6" s="4"/>
    </row>
    <row r="7" spans="1:84" ht="14.45" x14ac:dyDescent="0.3">
      <c r="A7" t="s">
        <v>2</v>
      </c>
      <c r="B7" s="1">
        <v>16.972876956022688</v>
      </c>
      <c r="C7" s="1">
        <v>16.224885632127695</v>
      </c>
      <c r="D7" s="1">
        <v>15.185729900004738</v>
      </c>
      <c r="F7" s="1">
        <v>18.123917631862977</v>
      </c>
      <c r="G7" s="1">
        <v>17.497788652731526</v>
      </c>
      <c r="H7" s="1">
        <v>16.529227739501362</v>
      </c>
      <c r="I7" s="1"/>
      <c r="J7" s="1">
        <v>45.07683682539701</v>
      </c>
      <c r="K7" s="1">
        <v>23.31273156397102</v>
      </c>
      <c r="L7" s="1">
        <v>18.747214956194991</v>
      </c>
      <c r="M7" s="1">
        <v>18.207405281556333</v>
      </c>
      <c r="N7" s="1"/>
      <c r="O7" s="1">
        <v>23.146727063293543</v>
      </c>
      <c r="P7" s="1">
        <v>18.17674565056867</v>
      </c>
      <c r="Q7" s="1">
        <v>17.576547210769132</v>
      </c>
      <c r="R7" s="1"/>
      <c r="S7" s="1">
        <v>23.063724812954803</v>
      </c>
      <c r="T7" s="1">
        <v>17.89151099775551</v>
      </c>
      <c r="U7" s="1">
        <v>17.261118175375529</v>
      </c>
      <c r="V7" s="1"/>
      <c r="W7" s="1">
        <v>47.402428447849779</v>
      </c>
      <c r="X7" s="1">
        <v>23.27397406703875</v>
      </c>
      <c r="Y7" s="1">
        <v>18.189169051472398</v>
      </c>
      <c r="Z7" s="1">
        <v>17.606852542188712</v>
      </c>
      <c r="AA7" s="1"/>
      <c r="AB7" s="1">
        <v>23.23191273276321</v>
      </c>
      <c r="AC7" s="1">
        <v>17.517433573603352</v>
      </c>
      <c r="AD7" s="1">
        <v>16.860105634788145</v>
      </c>
      <c r="AE7" s="1"/>
      <c r="AF7" s="1">
        <v>23.210882065625441</v>
      </c>
      <c r="AG7" s="1">
        <v>17.181565834668831</v>
      </c>
      <c r="AH7" s="1">
        <v>16.486732181087859</v>
      </c>
      <c r="AI7" s="1"/>
      <c r="AJ7" s="1">
        <v>48.158748597461425</v>
      </c>
      <c r="AK7" s="1">
        <v>22.648719153810131</v>
      </c>
      <c r="AL7" s="1">
        <v>17.260475061187442</v>
      </c>
      <c r="AM7" s="1">
        <v>16.653320264586398</v>
      </c>
      <c r="AN7" s="1"/>
      <c r="AO7" s="1">
        <v>22.679082313238343</v>
      </c>
      <c r="AP7" s="1">
        <v>16.529566080922866</v>
      </c>
      <c r="AQ7" s="1">
        <v>15.838855300908151</v>
      </c>
      <c r="AR7" s="1"/>
      <c r="AS7" s="1">
        <v>22.694263892952449</v>
      </c>
      <c r="AT7" s="1">
        <v>16.164111590790576</v>
      </c>
      <c r="AU7" s="1">
        <v>15.431622819069027</v>
      </c>
      <c r="AV7" s="1"/>
      <c r="AW7" s="1"/>
      <c r="AX7" s="1"/>
      <c r="AY7" s="1"/>
      <c r="BA7" s="1"/>
      <c r="BB7" s="1"/>
      <c r="BC7" s="1"/>
      <c r="BD7" s="1"/>
      <c r="BF7" s="1"/>
      <c r="BG7" s="1"/>
      <c r="BI7" s="1"/>
      <c r="BJ7" s="1"/>
      <c r="BK7" s="1"/>
      <c r="BL7" s="1"/>
      <c r="BN7" s="1"/>
      <c r="BO7" s="1"/>
      <c r="BP7" s="1"/>
      <c r="BQ7" s="1"/>
      <c r="BS7" s="1"/>
      <c r="BT7" s="1"/>
      <c r="BV7" s="1"/>
      <c r="BW7" s="1"/>
      <c r="BX7" s="1"/>
      <c r="BY7" s="1"/>
      <c r="CA7" s="1"/>
      <c r="CB7" s="1"/>
      <c r="CC7" s="1"/>
      <c r="CE7" s="1"/>
      <c r="CF7" s="1"/>
    </row>
    <row r="8" spans="1:84" ht="14.45" x14ac:dyDescent="0.3">
      <c r="A8" t="s">
        <v>3</v>
      </c>
      <c r="B8" s="1">
        <v>14.292783881440673</v>
      </c>
      <c r="C8" s="1">
        <v>12.877749958981981</v>
      </c>
      <c r="D8" s="1">
        <v>11.489071435492418</v>
      </c>
      <c r="F8" s="1">
        <v>15.366954643582361</v>
      </c>
      <c r="G8" s="1">
        <v>13.989069283494082</v>
      </c>
      <c r="H8" s="1">
        <v>12.621726083021994</v>
      </c>
      <c r="I8" s="1"/>
      <c r="J8" s="1">
        <v>38.961783730763919</v>
      </c>
      <c r="K8" s="1">
        <v>20.06938847226742</v>
      </c>
      <c r="L8" s="1">
        <v>15.845627536045807</v>
      </c>
      <c r="M8" s="1">
        <v>15.371707383630158</v>
      </c>
      <c r="N8" s="1"/>
      <c r="O8" s="1">
        <v>19.996929322792855</v>
      </c>
      <c r="P8" s="1">
        <v>15.443221408416155</v>
      </c>
      <c r="Q8" s="1">
        <v>14.9206514214978</v>
      </c>
      <c r="R8" s="1"/>
      <c r="S8" s="1">
        <v>19.960699748055575</v>
      </c>
      <c r="T8" s="1">
        <v>15.24201834460133</v>
      </c>
      <c r="U8" s="1">
        <v>14.695123440431621</v>
      </c>
      <c r="V8" s="1"/>
      <c r="W8" s="1">
        <v>41.130029856232888</v>
      </c>
      <c r="X8" s="1">
        <v>19.217878788509932</v>
      </c>
      <c r="Y8" s="1">
        <v>14.455354278029297</v>
      </c>
      <c r="Z8" s="1">
        <v>13.939138475525791</v>
      </c>
      <c r="AA8" s="1"/>
      <c r="AB8" s="1">
        <v>19.27499031063337</v>
      </c>
      <c r="AC8" s="1">
        <v>13.996842206602309</v>
      </c>
      <c r="AD8" s="1">
        <v>13.418557162221827</v>
      </c>
      <c r="AE8" s="1"/>
      <c r="AF8" s="1">
        <v>19.303546071695088</v>
      </c>
      <c r="AG8" s="1">
        <v>13.767586170888816</v>
      </c>
      <c r="AH8" s="1">
        <v>13.158266505569845</v>
      </c>
      <c r="AI8" s="1"/>
      <c r="AJ8" s="1">
        <v>41.835178695855895</v>
      </c>
      <c r="AK8" s="1">
        <v>18.158474632262585</v>
      </c>
      <c r="AL8" s="1">
        <v>13.081130997626307</v>
      </c>
      <c r="AM8" s="1">
        <v>12.540200310612356</v>
      </c>
      <c r="AN8" s="1"/>
      <c r="AO8" s="1">
        <v>18.291299003764983</v>
      </c>
      <c r="AP8" s="1">
        <v>12.589834185489089</v>
      </c>
      <c r="AQ8" s="1">
        <v>11.9789928094809</v>
      </c>
      <c r="AR8" s="1"/>
      <c r="AS8" s="1">
        <v>18.357711189516181</v>
      </c>
      <c r="AT8" s="1">
        <v>12.34418577942048</v>
      </c>
      <c r="AU8" s="1">
        <v>11.698389058915172</v>
      </c>
      <c r="AV8" s="1"/>
      <c r="AW8" s="1"/>
      <c r="AX8" s="1"/>
      <c r="AY8" s="1"/>
      <c r="BA8" s="1"/>
      <c r="BB8" s="1"/>
      <c r="BC8" s="1"/>
      <c r="BD8" s="1"/>
      <c r="BF8" s="1"/>
      <c r="BG8" s="1"/>
      <c r="BI8" s="1"/>
      <c r="BJ8" s="1"/>
      <c r="BK8" s="1"/>
      <c r="BL8" s="1"/>
      <c r="BN8" s="1"/>
      <c r="BO8" s="1"/>
      <c r="BP8" s="1"/>
      <c r="BQ8" s="1"/>
      <c r="BS8" s="1"/>
      <c r="BT8" s="1"/>
      <c r="BV8" s="1"/>
      <c r="BW8" s="1"/>
      <c r="BX8" s="1"/>
      <c r="BY8" s="1"/>
      <c r="CA8" s="1"/>
      <c r="CB8" s="1"/>
      <c r="CC8" s="1"/>
      <c r="CE8" s="1"/>
      <c r="CF8" s="1"/>
    </row>
    <row r="9" spans="1:84" ht="14.45" x14ac:dyDescent="0.3">
      <c r="A9" t="s">
        <v>4</v>
      </c>
      <c r="B9" s="1">
        <v>9.1616386999831061</v>
      </c>
      <c r="C9" s="1">
        <v>8.4105098284890261</v>
      </c>
      <c r="D9" s="1">
        <v>7.2696975575157179</v>
      </c>
      <c r="F9" s="1">
        <v>10.376873597661133</v>
      </c>
      <c r="G9" s="1">
        <v>9.715917841331942</v>
      </c>
      <c r="H9" s="1">
        <v>8.6276281154759022</v>
      </c>
      <c r="I9" s="1"/>
      <c r="J9" s="1">
        <v>36.207458792452314</v>
      </c>
      <c r="K9" s="1">
        <v>15.667198486575646</v>
      </c>
      <c r="L9" s="1">
        <v>11.015866454426629</v>
      </c>
      <c r="M9" s="1">
        <v>10.478146131654107</v>
      </c>
      <c r="N9" s="1"/>
      <c r="O9" s="1">
        <v>15.515681297724885</v>
      </c>
      <c r="P9" s="1">
        <v>10.440496496015996</v>
      </c>
      <c r="Q9" s="1">
        <v>9.8421857830051529</v>
      </c>
      <c r="R9" s="1"/>
      <c r="S9" s="1">
        <v>15.439922703299505</v>
      </c>
      <c r="T9" s="1">
        <v>10.152811516810679</v>
      </c>
      <c r="U9" s="1">
        <v>9.5242056086806759</v>
      </c>
      <c r="V9" s="1"/>
      <c r="W9" s="1">
        <v>38.9177777445095</v>
      </c>
      <c r="X9" s="1">
        <v>15.477603393716546</v>
      </c>
      <c r="Y9" s="1">
        <v>10.36725940666026</v>
      </c>
      <c r="Z9" s="1">
        <v>9.7940754227733144</v>
      </c>
      <c r="AA9" s="1"/>
      <c r="AB9" s="1">
        <v>15.475894685348155</v>
      </c>
      <c r="AC9" s="1">
        <v>9.7413952415894514</v>
      </c>
      <c r="AD9" s="1">
        <v>9.0965971219333461</v>
      </c>
      <c r="AE9" s="1"/>
      <c r="AF9" s="1">
        <v>15.47504033116396</v>
      </c>
      <c r="AG9" s="1">
        <v>9.4284631590540471</v>
      </c>
      <c r="AH9" s="1">
        <v>8.747857971513362</v>
      </c>
      <c r="AI9" s="1"/>
      <c r="AJ9" s="1">
        <v>39.799217467427489</v>
      </c>
      <c r="AK9" s="1">
        <v>14.66451801626414</v>
      </c>
      <c r="AL9" s="1">
        <v>9.2859566727920679</v>
      </c>
      <c r="AM9" s="1">
        <v>8.692049983687447</v>
      </c>
      <c r="AN9" s="1"/>
      <c r="AO9" s="1">
        <v>14.750347844036412</v>
      </c>
      <c r="AP9" s="1">
        <v>8.6305869088367153</v>
      </c>
      <c r="AQ9" s="1">
        <v>7.9586245090704395</v>
      </c>
      <c r="AR9" s="1"/>
      <c r="AS9" s="1">
        <v>14.793262757922548</v>
      </c>
      <c r="AT9" s="1">
        <v>8.302902026859039</v>
      </c>
      <c r="AU9" s="1">
        <v>7.5919117717619358</v>
      </c>
      <c r="AV9" s="1"/>
      <c r="AW9" s="1"/>
      <c r="AX9" s="1"/>
      <c r="AY9" s="1"/>
      <c r="BA9" s="1"/>
      <c r="BB9" s="1"/>
      <c r="BC9" s="1"/>
      <c r="BD9" s="1"/>
      <c r="BF9" s="1"/>
      <c r="BG9" s="1"/>
      <c r="BI9" s="1"/>
      <c r="BJ9" s="1"/>
      <c r="BK9" s="1"/>
      <c r="BL9" s="1"/>
      <c r="BN9" s="1"/>
      <c r="BO9" s="1"/>
      <c r="BP9" s="1"/>
      <c r="BQ9" s="1"/>
      <c r="BS9" s="1"/>
      <c r="BT9" s="1"/>
      <c r="BV9" s="1"/>
      <c r="BW9" s="1"/>
      <c r="BX9" s="1"/>
      <c r="BY9" s="1"/>
      <c r="CA9" s="1"/>
      <c r="CB9" s="1"/>
      <c r="CC9" s="1"/>
      <c r="CE9" s="1"/>
      <c r="CF9" s="1"/>
    </row>
    <row r="10" spans="1:84" ht="14.45" x14ac:dyDescent="0.3">
      <c r="A10" t="s">
        <v>5</v>
      </c>
      <c r="B10" s="1">
        <v>8.455690512481965</v>
      </c>
      <c r="C10" s="1">
        <v>7.297307975553017</v>
      </c>
      <c r="D10" s="1">
        <v>6.0146785575453947</v>
      </c>
      <c r="F10" s="1">
        <v>9.5793717741057218</v>
      </c>
      <c r="G10" s="1">
        <v>8.4509841912438475</v>
      </c>
      <c r="H10" s="1">
        <v>7.1843562654458255</v>
      </c>
      <c r="I10" s="1"/>
      <c r="J10" s="1">
        <v>34.859158622744978</v>
      </c>
      <c r="K10" s="1">
        <v>14.738361434709947</v>
      </c>
      <c r="L10" s="1">
        <v>10.219575109876128</v>
      </c>
      <c r="M10" s="1">
        <v>9.7036860691395361</v>
      </c>
      <c r="N10" s="1"/>
      <c r="O10" s="1">
        <v>14.600735423660531</v>
      </c>
      <c r="P10" s="1">
        <v>9.6521635319139563</v>
      </c>
      <c r="Q10" s="1">
        <v>9.0747745303113589</v>
      </c>
      <c r="R10" s="1"/>
      <c r="S10" s="1">
        <v>14.531922418135823</v>
      </c>
      <c r="T10" s="1">
        <v>9.3684577429328701</v>
      </c>
      <c r="U10" s="1">
        <v>8.7603187608972704</v>
      </c>
      <c r="V10" s="1"/>
      <c r="W10" s="1">
        <v>37.201721867250413</v>
      </c>
      <c r="X10" s="1">
        <v>14.103204476375005</v>
      </c>
      <c r="Y10" s="1">
        <v>9.1288013104282797</v>
      </c>
      <c r="Z10" s="1">
        <v>8.5787150564077859</v>
      </c>
      <c r="AA10" s="1"/>
      <c r="AB10" s="1">
        <v>14.083936169668082</v>
      </c>
      <c r="AC10" s="1">
        <v>8.4796526780764125</v>
      </c>
      <c r="AD10" s="1">
        <v>7.8547214953851148</v>
      </c>
      <c r="AE10" s="1"/>
      <c r="AF10" s="1">
        <v>14.07430201631462</v>
      </c>
      <c r="AG10" s="1">
        <v>8.155078361900479</v>
      </c>
      <c r="AH10" s="1">
        <v>7.4927247148737788</v>
      </c>
      <c r="AI10" s="1"/>
      <c r="AJ10" s="1">
        <v>37.963561463873347</v>
      </c>
      <c r="AK10" s="1">
        <v>13.125054008658395</v>
      </c>
      <c r="AL10" s="1">
        <v>7.8844173745953512</v>
      </c>
      <c r="AM10" s="1">
        <v>7.3143484468215156</v>
      </c>
      <c r="AN10" s="1"/>
      <c r="AO10" s="1">
        <v>13.174946407311744</v>
      </c>
      <c r="AP10" s="1">
        <v>7.1875068127006081</v>
      </c>
      <c r="AQ10" s="1">
        <v>6.5347950068827743</v>
      </c>
      <c r="AR10" s="1"/>
      <c r="AS10" s="1">
        <v>13.199892606638418</v>
      </c>
      <c r="AT10" s="1">
        <v>6.8390515317532365</v>
      </c>
      <c r="AU10" s="1">
        <v>6.1450182869134036</v>
      </c>
      <c r="AV10" s="1"/>
      <c r="AW10" s="1"/>
      <c r="AX10" s="1"/>
      <c r="AY10" s="1"/>
      <c r="BA10" s="1"/>
      <c r="BB10" s="1"/>
      <c r="BC10" s="1"/>
      <c r="BD10" s="1"/>
      <c r="BF10" s="1"/>
      <c r="BG10" s="1"/>
      <c r="BI10" s="1"/>
      <c r="BJ10" s="1"/>
      <c r="BK10" s="1"/>
      <c r="BL10" s="1"/>
      <c r="BN10" s="1"/>
      <c r="BO10" s="1"/>
      <c r="BP10" s="1"/>
      <c r="BQ10" s="1"/>
      <c r="BS10" s="1"/>
      <c r="BT10" s="1"/>
      <c r="BV10" s="1"/>
      <c r="BW10" s="1"/>
      <c r="BX10" s="1"/>
      <c r="BY10" s="1"/>
      <c r="CA10" s="1"/>
      <c r="CB10" s="1"/>
      <c r="CC10" s="1"/>
      <c r="CE10" s="1"/>
      <c r="CF10" s="1"/>
    </row>
    <row r="11" spans="1:84" ht="14.45" x14ac:dyDescent="0.3">
      <c r="A11" t="s">
        <v>6</v>
      </c>
      <c r="B11" s="1">
        <v>8.0421617519559323</v>
      </c>
      <c r="C11" s="1">
        <v>7.090857350039208</v>
      </c>
      <c r="D11" s="1">
        <v>5.9098844710246166</v>
      </c>
      <c r="F11" s="1">
        <v>9.1286317002451636</v>
      </c>
      <c r="G11" s="1">
        <v>8.1537329411380739</v>
      </c>
      <c r="H11" s="1">
        <v>6.9578253359827142</v>
      </c>
      <c r="I11" s="1"/>
      <c r="J11" s="1">
        <v>32.813696653591393</v>
      </c>
      <c r="K11" s="1">
        <v>14.058370805217805</v>
      </c>
      <c r="L11" s="1">
        <v>9.6543942623287329</v>
      </c>
      <c r="M11" s="1">
        <v>9.2414378337908936</v>
      </c>
      <c r="N11" s="1"/>
      <c r="O11" s="1">
        <v>13.9437718827804</v>
      </c>
      <c r="P11" s="1">
        <v>9.1595476903011583</v>
      </c>
      <c r="Q11" s="1">
        <v>8.6922481364786641</v>
      </c>
      <c r="R11" s="1"/>
      <c r="S11" s="1">
        <v>13.886472421561697</v>
      </c>
      <c r="T11" s="1">
        <v>8.912124404287372</v>
      </c>
      <c r="U11" s="1">
        <v>8.4176532878225494</v>
      </c>
      <c r="V11" s="1"/>
      <c r="W11" s="1">
        <v>35.229768870965287</v>
      </c>
      <c r="X11" s="1">
        <v>13.517636456367274</v>
      </c>
      <c r="Y11" s="1">
        <v>8.7595815937710952</v>
      </c>
      <c r="Z11" s="1">
        <v>8.3260745692183971</v>
      </c>
      <c r="AA11" s="1"/>
      <c r="AB11" s="1">
        <v>13.546608569982315</v>
      </c>
      <c r="AC11" s="1">
        <v>8.2107789273756495</v>
      </c>
      <c r="AD11" s="1">
        <v>7.7122815414725405</v>
      </c>
      <c r="AE11" s="1"/>
      <c r="AF11" s="1">
        <v>13.561094626789835</v>
      </c>
      <c r="AG11" s="1">
        <v>7.9363775941779267</v>
      </c>
      <c r="AH11" s="1">
        <v>7.4053850275996123</v>
      </c>
      <c r="AI11" s="1"/>
      <c r="AJ11" s="1">
        <v>36.01551477892032</v>
      </c>
      <c r="AK11" s="1">
        <v>12.575612897433874</v>
      </c>
      <c r="AL11" s="1">
        <v>7.6106572126245453</v>
      </c>
      <c r="AM11" s="1">
        <v>7.1651417284294681</v>
      </c>
      <c r="AN11" s="1"/>
      <c r="AO11" s="1">
        <v>12.688478781867243</v>
      </c>
      <c r="AP11" s="1">
        <v>7.0303260406223131</v>
      </c>
      <c r="AQ11" s="1">
        <v>6.5135986283394942</v>
      </c>
      <c r="AR11" s="1"/>
      <c r="AS11" s="1">
        <v>12.744911724083927</v>
      </c>
      <c r="AT11" s="1">
        <v>6.7401604546211971</v>
      </c>
      <c r="AU11" s="1">
        <v>6.1878270782945073</v>
      </c>
      <c r="AV11" s="1"/>
      <c r="AW11" s="1"/>
      <c r="AX11" s="1"/>
      <c r="AY11" s="1"/>
      <c r="BA11" s="1"/>
      <c r="BB11" s="1"/>
      <c r="BC11" s="1"/>
      <c r="BD11" s="1"/>
      <c r="BF11" s="1"/>
      <c r="BG11" s="1"/>
      <c r="BI11" s="1"/>
      <c r="BJ11" s="1"/>
      <c r="BK11" s="1"/>
      <c r="BL11" s="1"/>
      <c r="BN11" s="1"/>
      <c r="BO11" s="1"/>
      <c r="BP11" s="1"/>
      <c r="BQ11" s="1"/>
      <c r="BS11" s="1"/>
      <c r="BT11" s="1"/>
      <c r="BV11" s="1"/>
      <c r="BW11" s="1"/>
      <c r="BX11" s="1"/>
      <c r="BY11" s="1"/>
      <c r="CA11" s="1"/>
      <c r="CB11" s="1"/>
      <c r="CC11" s="1"/>
      <c r="CE11" s="1"/>
      <c r="CF11" s="1"/>
    </row>
    <row r="12" spans="1:84" ht="14.45" x14ac:dyDescent="0.3">
      <c r="A12" t="s">
        <v>7</v>
      </c>
      <c r="B12" s="1">
        <v>14.371850078490738</v>
      </c>
      <c r="C12" s="1">
        <v>13.205937427509463</v>
      </c>
      <c r="D12" s="1">
        <v>11.96095857947812</v>
      </c>
      <c r="F12" s="1">
        <v>15.106412699169573</v>
      </c>
      <c r="G12" s="1">
        <v>14.027974872467196</v>
      </c>
      <c r="H12" s="1">
        <v>12.835079312982705</v>
      </c>
      <c r="I12" s="1"/>
      <c r="J12" s="1">
        <v>36.980998538215474</v>
      </c>
      <c r="K12" s="1">
        <v>19.824115089002031</v>
      </c>
      <c r="L12" s="1">
        <v>15.955623452888041</v>
      </c>
      <c r="M12" s="1">
        <v>15.796228700536934</v>
      </c>
      <c r="N12" s="1"/>
      <c r="O12" s="1">
        <v>19.488688670909983</v>
      </c>
      <c r="P12" s="1">
        <v>15.206926189485625</v>
      </c>
      <c r="Q12" s="1">
        <v>14.991393349790549</v>
      </c>
      <c r="R12" s="1"/>
      <c r="S12" s="1">
        <v>19.320975461863959</v>
      </c>
      <c r="T12" s="1">
        <v>14.832577557784417</v>
      </c>
      <c r="U12" s="1">
        <v>14.588975674417355</v>
      </c>
      <c r="V12" s="1"/>
      <c r="W12" s="1">
        <v>39.154025031080891</v>
      </c>
      <c r="X12" s="1">
        <v>18.9865775317969</v>
      </c>
      <c r="Y12" s="1">
        <v>14.770786658368269</v>
      </c>
      <c r="Z12" s="1">
        <v>14.592580924468701</v>
      </c>
      <c r="AA12" s="1"/>
      <c r="AB12" s="1">
        <v>18.843964702750721</v>
      </c>
      <c r="AC12" s="1">
        <v>14.038212555032679</v>
      </c>
      <c r="AD12" s="1">
        <v>13.797249666319171</v>
      </c>
      <c r="AE12" s="1"/>
      <c r="AF12" s="1">
        <v>18.772658288227632</v>
      </c>
      <c r="AG12" s="1">
        <v>13.671925503364884</v>
      </c>
      <c r="AH12" s="1">
        <v>13.399584037244406</v>
      </c>
      <c r="AI12" s="1"/>
      <c r="AJ12" s="1">
        <v>39.860728523786399</v>
      </c>
      <c r="AK12" s="1">
        <v>17.934099107348526</v>
      </c>
      <c r="AL12" s="1">
        <v>13.515368675762709</v>
      </c>
      <c r="AM12" s="1">
        <v>13.326171002135691</v>
      </c>
      <c r="AN12" s="1"/>
      <c r="AO12" s="1">
        <v>17.904154261308086</v>
      </c>
      <c r="AP12" s="1">
        <v>12.792215920442043</v>
      </c>
      <c r="AQ12" s="1">
        <v>12.536393330476024</v>
      </c>
      <c r="AR12" s="1"/>
      <c r="AS12" s="1">
        <v>17.889181838287868</v>
      </c>
      <c r="AT12" s="1">
        <v>12.43063954278171</v>
      </c>
      <c r="AU12" s="1">
        <v>12.14150449464619</v>
      </c>
      <c r="AV12" s="1"/>
      <c r="AW12" s="1"/>
      <c r="AX12" s="1"/>
      <c r="AY12" s="1"/>
      <c r="BA12" s="1"/>
      <c r="BB12" s="1"/>
      <c r="BC12" s="1"/>
      <c r="BD12" s="1"/>
      <c r="BF12" s="1"/>
      <c r="BG12" s="1"/>
      <c r="BI12" s="1"/>
      <c r="BJ12" s="1"/>
      <c r="BK12" s="1"/>
      <c r="BL12" s="1"/>
      <c r="BN12" s="1"/>
      <c r="BO12" s="1"/>
      <c r="BP12" s="1"/>
      <c r="BQ12" s="1"/>
      <c r="BS12" s="1"/>
      <c r="BT12" s="1"/>
      <c r="BV12" s="1"/>
      <c r="BW12" s="1"/>
      <c r="BX12" s="1"/>
      <c r="BY12" s="1"/>
      <c r="CA12" s="1"/>
      <c r="CB12" s="1"/>
      <c r="CC12" s="1"/>
      <c r="CE12" s="1"/>
      <c r="CF12" s="1"/>
    </row>
    <row r="13" spans="1:84" ht="14.45" x14ac:dyDescent="0.3">
      <c r="A13" t="s">
        <v>8</v>
      </c>
      <c r="B13" s="1">
        <v>8.6464534004283724</v>
      </c>
      <c r="C13" s="1">
        <v>7.841358711963534</v>
      </c>
      <c r="D13" s="1">
        <v>6.735686972972843</v>
      </c>
      <c r="F13" s="1">
        <v>9.73091531832981</v>
      </c>
      <c r="G13" s="1">
        <v>9.1002055199954697</v>
      </c>
      <c r="H13" s="1">
        <v>8.0956883123919425</v>
      </c>
      <c r="I13" s="1"/>
      <c r="J13" s="1">
        <v>36.795758988832311</v>
      </c>
      <c r="K13" s="1">
        <v>15.257798111054161</v>
      </c>
      <c r="L13" s="1">
        <v>10.465598710204036</v>
      </c>
      <c r="M13" s="1">
        <v>10.018312183833032</v>
      </c>
      <c r="N13" s="1"/>
      <c r="O13" s="1">
        <v>15.076379467018896</v>
      </c>
      <c r="P13" s="1">
        <v>9.7911580451558748</v>
      </c>
      <c r="Q13" s="1">
        <v>9.2738488424891461</v>
      </c>
      <c r="R13" s="1"/>
      <c r="S13" s="1">
        <v>14.985670145001263</v>
      </c>
      <c r="T13" s="1">
        <v>9.4539377126317952</v>
      </c>
      <c r="U13" s="1">
        <v>8.9016171718172039</v>
      </c>
      <c r="V13" s="1"/>
      <c r="W13" s="1">
        <v>39.250212197256339</v>
      </c>
      <c r="X13" s="1">
        <v>14.845307251201621</v>
      </c>
      <c r="Y13" s="1">
        <v>9.6751285741852175</v>
      </c>
      <c r="Z13" s="1">
        <v>9.199364317558782</v>
      </c>
      <c r="AA13" s="1"/>
      <c r="AB13" s="1">
        <v>15.006272223084434</v>
      </c>
      <c r="AC13" s="1">
        <v>9.1550902881496476</v>
      </c>
      <c r="AD13" s="1">
        <v>8.5985545887521191</v>
      </c>
      <c r="AE13" s="1"/>
      <c r="AF13" s="1">
        <v>15.08675470902584</v>
      </c>
      <c r="AG13" s="1">
        <v>8.8950711451318618</v>
      </c>
      <c r="AH13" s="1">
        <v>8.2981497243487876</v>
      </c>
      <c r="AI13" s="1"/>
      <c r="AJ13" s="1">
        <v>40.048440226583423</v>
      </c>
      <c r="AK13" s="1">
        <v>13.968275734967623</v>
      </c>
      <c r="AL13" s="1">
        <v>8.5772300388040748</v>
      </c>
      <c r="AM13" s="1">
        <v>8.0848252100875833</v>
      </c>
      <c r="AN13" s="1"/>
      <c r="AO13" s="1">
        <v>14.329307888891865</v>
      </c>
      <c r="AP13" s="1">
        <v>8.1474146706692707</v>
      </c>
      <c r="AQ13" s="1">
        <v>7.5679575045384482</v>
      </c>
      <c r="AR13" s="1"/>
      <c r="AS13" s="1">
        <v>14.509823965853986</v>
      </c>
      <c r="AT13" s="1">
        <v>7.9325069866018687</v>
      </c>
      <c r="AU13" s="1">
        <v>7.3095236517638806</v>
      </c>
      <c r="AV13" s="1"/>
      <c r="AW13" s="1"/>
      <c r="AX13" s="1"/>
      <c r="AY13" s="1"/>
      <c r="BA13" s="1"/>
      <c r="BB13" s="1"/>
      <c r="BC13" s="1"/>
      <c r="BD13" s="1"/>
      <c r="BF13" s="1"/>
      <c r="BG13" s="1"/>
      <c r="BI13" s="1"/>
      <c r="BJ13" s="1"/>
      <c r="BK13" s="1"/>
      <c r="BL13" s="1"/>
      <c r="BN13" s="1"/>
      <c r="BO13" s="1"/>
      <c r="BP13" s="1"/>
      <c r="BQ13" s="1"/>
      <c r="BS13" s="1"/>
      <c r="BT13" s="1"/>
      <c r="BV13" s="1"/>
      <c r="BW13" s="1"/>
      <c r="BX13" s="1"/>
      <c r="BY13" s="1"/>
      <c r="CA13" s="1"/>
      <c r="CB13" s="1"/>
      <c r="CC13" s="1"/>
      <c r="CE13" s="1"/>
      <c r="CF13" s="1"/>
    </row>
    <row r="14" spans="1:84" ht="14.45" x14ac:dyDescent="0.3">
      <c r="A14" t="s">
        <v>9</v>
      </c>
      <c r="B14" s="1">
        <v>7.3801392294865673</v>
      </c>
      <c r="C14" s="1">
        <v>6.5756720504844743</v>
      </c>
      <c r="D14" s="1">
        <v>5.4706278210278692</v>
      </c>
      <c r="F14" s="1">
        <v>8.4932155805656979</v>
      </c>
      <c r="G14" s="1">
        <v>7.7247046959369658</v>
      </c>
      <c r="H14" s="1">
        <v>6.6396780195012237</v>
      </c>
      <c r="I14" s="1"/>
      <c r="J14" s="1">
        <v>33.245510413361302</v>
      </c>
      <c r="K14" s="1">
        <v>13.487520392941363</v>
      </c>
      <c r="L14" s="1">
        <v>9.0431972714543463</v>
      </c>
      <c r="M14" s="1">
        <v>8.6084980974509513</v>
      </c>
      <c r="N14" s="1"/>
      <c r="O14" s="1">
        <v>13.375883942853314</v>
      </c>
      <c r="P14" s="1">
        <v>8.5219851065347925</v>
      </c>
      <c r="Q14" s="1">
        <v>8.0303923507323383</v>
      </c>
      <c r="R14" s="1"/>
      <c r="S14" s="1">
        <v>13.320065717809289</v>
      </c>
      <c r="T14" s="1">
        <v>8.2613790240750156</v>
      </c>
      <c r="U14" s="1">
        <v>7.7413394773730317</v>
      </c>
      <c r="V14" s="1"/>
      <c r="W14" s="1">
        <v>35.699302854349767</v>
      </c>
      <c r="X14" s="1">
        <v>13.136707441911163</v>
      </c>
      <c r="Y14" s="1">
        <v>8.334082029076928</v>
      </c>
      <c r="Z14" s="1">
        <v>7.8695605915879252</v>
      </c>
      <c r="AA14" s="1"/>
      <c r="AB14" s="1">
        <v>13.192644893760061</v>
      </c>
      <c r="AC14" s="1">
        <v>7.7818218807177937</v>
      </c>
      <c r="AD14" s="1">
        <v>7.2492224722118728</v>
      </c>
      <c r="AE14" s="1"/>
      <c r="AF14" s="1">
        <v>13.22061361968451</v>
      </c>
      <c r="AG14" s="1">
        <v>7.505691806538227</v>
      </c>
      <c r="AH14" s="1">
        <v>6.9390534125238466</v>
      </c>
      <c r="AI14" s="1"/>
      <c r="AJ14" s="1">
        <v>36.497315991379807</v>
      </c>
      <c r="AK14" s="1">
        <v>12.295887786037863</v>
      </c>
      <c r="AL14" s="1">
        <v>7.2838933309478833</v>
      </c>
      <c r="AM14" s="1">
        <v>6.8019456617694374</v>
      </c>
      <c r="AN14" s="1"/>
      <c r="AO14" s="1">
        <v>12.449744755017608</v>
      </c>
      <c r="AP14" s="1">
        <v>6.7134907182124444</v>
      </c>
      <c r="AQ14" s="1">
        <v>6.1569296331837293</v>
      </c>
      <c r="AR14" s="1"/>
      <c r="AS14" s="1">
        <v>12.526673239507481</v>
      </c>
      <c r="AT14" s="1">
        <v>6.4282894118447249</v>
      </c>
      <c r="AU14" s="1">
        <v>5.8344216188908753</v>
      </c>
      <c r="AV14" s="1"/>
      <c r="AW14" s="1"/>
      <c r="AX14" s="1"/>
      <c r="AY14" s="1"/>
      <c r="BA14" s="1"/>
      <c r="BB14" s="1"/>
      <c r="BC14" s="1"/>
      <c r="BD14" s="1"/>
      <c r="BF14" s="1"/>
      <c r="BG14" s="1"/>
      <c r="BI14" s="1"/>
      <c r="BJ14" s="1"/>
      <c r="BK14" s="1"/>
      <c r="BL14" s="1"/>
      <c r="BN14" s="1"/>
      <c r="BO14" s="1"/>
      <c r="BP14" s="1"/>
      <c r="BQ14" s="1"/>
      <c r="BS14" s="1"/>
      <c r="BT14" s="1"/>
      <c r="BV14" s="1"/>
      <c r="BW14" s="1"/>
      <c r="BX14" s="1"/>
      <c r="BY14" s="1"/>
      <c r="CA14" s="1"/>
      <c r="CB14" s="1"/>
      <c r="CC14" s="1"/>
      <c r="CE14" s="1"/>
      <c r="CF14" s="1"/>
    </row>
    <row r="15" spans="1:84" ht="14.45" x14ac:dyDescent="0.3">
      <c r="A15" t="s">
        <v>10</v>
      </c>
      <c r="B15" s="1">
        <v>8.8610616495285957</v>
      </c>
      <c r="C15" s="1">
        <v>7.7936679900126018</v>
      </c>
      <c r="D15" s="1">
        <v>6.4451500745643218</v>
      </c>
      <c r="F15" s="1">
        <v>10.208512798836702</v>
      </c>
      <c r="G15" s="1">
        <v>9.2609107029463633</v>
      </c>
      <c r="H15" s="1">
        <v>7.9819208399653458</v>
      </c>
      <c r="I15" s="1"/>
      <c r="J15" s="1">
        <v>39.118651693074575</v>
      </c>
      <c r="K15" s="1">
        <v>15.807065334002647</v>
      </c>
      <c r="L15" s="1">
        <v>10.921075964313708</v>
      </c>
      <c r="M15" s="1">
        <v>10.345056985377177</v>
      </c>
      <c r="N15" s="1"/>
      <c r="O15" s="1">
        <v>15.624783236894928</v>
      </c>
      <c r="P15" s="1">
        <v>10.272052466768496</v>
      </c>
      <c r="Q15" s="1">
        <v>9.6321637153763753</v>
      </c>
      <c r="R15" s="1"/>
      <c r="S15" s="1">
        <v>15.533642188341068</v>
      </c>
      <c r="T15" s="1">
        <v>9.9475407179958903</v>
      </c>
      <c r="U15" s="1">
        <v>9.2757170803759745</v>
      </c>
      <c r="V15" s="1"/>
      <c r="W15" s="1">
        <v>41.918988765484144</v>
      </c>
      <c r="X15" s="1">
        <v>15.426883683361858</v>
      </c>
      <c r="Y15" s="1">
        <v>9.9824933560918723</v>
      </c>
      <c r="Z15" s="1">
        <v>9.3545550606527392</v>
      </c>
      <c r="AA15" s="1"/>
      <c r="AB15" s="1">
        <v>15.418160046292634</v>
      </c>
      <c r="AC15" s="1">
        <v>9.2860966463134993</v>
      </c>
      <c r="AD15" s="1">
        <v>8.5802561908994619</v>
      </c>
      <c r="AE15" s="1"/>
      <c r="AF15" s="1">
        <v>15.413798227758022</v>
      </c>
      <c r="AG15" s="1">
        <v>8.9378982914243128</v>
      </c>
      <c r="AH15" s="1">
        <v>8.1931067560228232</v>
      </c>
      <c r="AI15" s="1"/>
      <c r="AJ15" s="1">
        <v>42.829703842507882</v>
      </c>
      <c r="AK15" s="1">
        <v>14.479106155111701</v>
      </c>
      <c r="AL15" s="1">
        <v>8.7084218673877061</v>
      </c>
      <c r="AM15" s="1">
        <v>8.0501452296235811</v>
      </c>
      <c r="AN15" s="1"/>
      <c r="AO15" s="1">
        <v>14.571799029829243</v>
      </c>
      <c r="AP15" s="1">
        <v>7.9843432691219718</v>
      </c>
      <c r="AQ15" s="1">
        <v>7.2399648377037025</v>
      </c>
      <c r="AR15" s="1"/>
      <c r="AS15" s="1">
        <v>14.618145467188015</v>
      </c>
      <c r="AT15" s="1">
        <v>7.6223039699891046</v>
      </c>
      <c r="AU15" s="1">
        <v>6.8348746417437631</v>
      </c>
      <c r="AV15" s="1"/>
      <c r="AW15" s="1"/>
      <c r="AX15" s="1"/>
      <c r="AY15" s="1"/>
      <c r="BA15" s="1"/>
      <c r="BB15" s="1"/>
      <c r="BC15" s="1"/>
      <c r="BD15" s="1"/>
      <c r="BF15" s="1"/>
      <c r="BG15" s="1"/>
      <c r="BI15" s="1"/>
      <c r="BJ15" s="1"/>
      <c r="BK15" s="1"/>
      <c r="BL15" s="1"/>
      <c r="BN15" s="1"/>
      <c r="BO15" s="1"/>
      <c r="BP15" s="1"/>
      <c r="BQ15" s="1"/>
      <c r="BS15" s="1"/>
      <c r="BT15" s="1"/>
      <c r="BV15" s="1"/>
      <c r="BW15" s="1"/>
      <c r="BX15" s="1"/>
      <c r="BY15" s="1"/>
      <c r="CA15" s="1"/>
      <c r="CB15" s="1"/>
      <c r="CC15" s="1"/>
      <c r="CE15" s="1"/>
      <c r="CF15" s="1"/>
    </row>
    <row r="16" spans="1:84" ht="14.45" x14ac:dyDescent="0.3">
      <c r="A16" t="s">
        <v>11</v>
      </c>
      <c r="B16" s="1">
        <v>11.315251304038904</v>
      </c>
      <c r="C16" s="1">
        <v>10.341984069499283</v>
      </c>
      <c r="D16" s="1">
        <v>9.1195955635179153</v>
      </c>
      <c r="F16" s="1">
        <v>12.52063430256327</v>
      </c>
      <c r="G16" s="1">
        <v>11.647768588091186</v>
      </c>
      <c r="H16" s="1">
        <v>10.484428725960672</v>
      </c>
      <c r="I16" s="1"/>
      <c r="J16" s="1">
        <v>38.775975030255069</v>
      </c>
      <c r="K16" s="1">
        <v>17.782192900914925</v>
      </c>
      <c r="L16" s="1">
        <v>13.190485868268976</v>
      </c>
      <c r="M16" s="1">
        <v>12.685289585647332</v>
      </c>
      <c r="N16" s="1"/>
      <c r="O16" s="1">
        <v>17.603212131286984</v>
      </c>
      <c r="P16" s="1">
        <v>12.561501069589177</v>
      </c>
      <c r="Q16" s="1">
        <v>11.991543151574833</v>
      </c>
      <c r="R16" s="1"/>
      <c r="S16" s="1">
        <v>17.513721746473013</v>
      </c>
      <c r="T16" s="1">
        <v>12.247008670249278</v>
      </c>
      <c r="U16" s="1">
        <v>11.644669934538584</v>
      </c>
      <c r="V16" s="1"/>
      <c r="W16" s="1">
        <v>41.298966708892863</v>
      </c>
      <c r="X16" s="1">
        <v>17.297111742197437</v>
      </c>
      <c r="Y16" s="1">
        <v>12.27253262609381</v>
      </c>
      <c r="Z16" s="1">
        <v>11.728809076184643</v>
      </c>
      <c r="AA16" s="1"/>
      <c r="AB16" s="1">
        <v>17.363613943988337</v>
      </c>
      <c r="AC16" s="1">
        <v>11.689769248469776</v>
      </c>
      <c r="AD16" s="1">
        <v>11.071027063337532</v>
      </c>
      <c r="AE16" s="1"/>
      <c r="AF16" s="1">
        <v>17.396865044883789</v>
      </c>
      <c r="AG16" s="1">
        <v>11.39838755965776</v>
      </c>
      <c r="AH16" s="1">
        <v>10.742136056913976</v>
      </c>
      <c r="AI16" s="1"/>
      <c r="AJ16" s="1">
        <v>42.119484561396874</v>
      </c>
      <c r="AK16" s="1">
        <v>16.359903383617123</v>
      </c>
      <c r="AL16" s="1">
        <v>11.082381387377257</v>
      </c>
      <c r="AM16" s="1">
        <v>10.516144955894287</v>
      </c>
      <c r="AN16" s="1"/>
      <c r="AO16" s="1">
        <v>16.569850201468963</v>
      </c>
      <c r="AP16" s="1">
        <v>10.526626864822944</v>
      </c>
      <c r="AQ16" s="1">
        <v>9.879378260585149</v>
      </c>
      <c r="AR16" s="1"/>
      <c r="AS16" s="1">
        <v>16.674823610394881</v>
      </c>
      <c r="AT16" s="1">
        <v>10.248749603545788</v>
      </c>
      <c r="AU16" s="1">
        <v>9.56099491293058</v>
      </c>
      <c r="AV16" s="1"/>
      <c r="AW16" s="1"/>
      <c r="AX16" s="1"/>
      <c r="AY16" s="1"/>
      <c r="BA16" s="1"/>
      <c r="BB16" s="1"/>
      <c r="BC16" s="1"/>
      <c r="BD16" s="1"/>
      <c r="BF16" s="1"/>
      <c r="BG16" s="1"/>
      <c r="BI16" s="1"/>
      <c r="BJ16" s="1"/>
      <c r="BK16" s="1"/>
      <c r="BL16" s="1"/>
      <c r="BN16" s="1"/>
      <c r="BO16" s="1"/>
      <c r="BP16" s="1"/>
      <c r="BQ16" s="1"/>
      <c r="BS16" s="1"/>
      <c r="BT16" s="1"/>
      <c r="BV16" s="1"/>
      <c r="BW16" s="1"/>
      <c r="BX16" s="1"/>
      <c r="BY16" s="1"/>
      <c r="CA16" s="1"/>
      <c r="CB16" s="1"/>
      <c r="CC16" s="1"/>
      <c r="CE16" s="1"/>
      <c r="CF16" s="1"/>
    </row>
    <row r="17" spans="1:84" ht="14.45" x14ac:dyDescent="0.3">
      <c r="A17" t="s">
        <v>12</v>
      </c>
      <c r="B17" s="1">
        <v>2.9825526534961031</v>
      </c>
      <c r="C17" s="1">
        <v>2.1435724519741375</v>
      </c>
      <c r="D17" s="1">
        <v>1.0523334315540172</v>
      </c>
      <c r="F17" s="1">
        <v>4.0136135129610873</v>
      </c>
      <c r="G17" s="1">
        <v>3.1802181459964229</v>
      </c>
      <c r="H17" s="1">
        <v>2.0914891635342956</v>
      </c>
      <c r="I17" s="1"/>
      <c r="J17" s="1">
        <v>26.137661988644975</v>
      </c>
      <c r="K17" s="1">
        <v>9.2586604538448682</v>
      </c>
      <c r="L17" s="1">
        <v>4.7448138191615747</v>
      </c>
      <c r="M17" s="1">
        <v>4.5178900059636256</v>
      </c>
      <c r="N17" s="1"/>
      <c r="O17" s="1">
        <v>9.0749583027388319</v>
      </c>
      <c r="P17" s="1">
        <v>4.0474598474061967</v>
      </c>
      <c r="Q17" s="1">
        <v>3.7495563293688843</v>
      </c>
      <c r="R17" s="1"/>
      <c r="S17" s="1">
        <v>8.9831072271858137</v>
      </c>
      <c r="T17" s="1">
        <v>3.6987828615285077</v>
      </c>
      <c r="U17" s="1">
        <v>3.3653894910715136</v>
      </c>
      <c r="V17" s="1"/>
      <c r="W17" s="1">
        <v>28.459476631624174</v>
      </c>
      <c r="X17" s="1">
        <v>8.6682110374382155</v>
      </c>
      <c r="Y17" s="1">
        <v>4.006334510098835</v>
      </c>
      <c r="Z17" s="1">
        <v>3.7824719160278288</v>
      </c>
      <c r="AA17" s="1"/>
      <c r="AB17" s="1">
        <v>8.573471535656509</v>
      </c>
      <c r="AC17" s="1">
        <v>3.2218708392310225</v>
      </c>
      <c r="AD17" s="1">
        <v>2.9206450380344267</v>
      </c>
      <c r="AE17" s="1"/>
      <c r="AF17" s="1">
        <v>8.5261017847656557</v>
      </c>
      <c r="AG17" s="1">
        <v>2.8296390037971162</v>
      </c>
      <c r="AH17" s="1">
        <v>2.4897315990377256</v>
      </c>
      <c r="AI17" s="1"/>
      <c r="AJ17" s="1">
        <v>29.214568446194985</v>
      </c>
      <c r="AK17" s="1">
        <v>7.7215611896355938</v>
      </c>
      <c r="AL17" s="1">
        <v>2.9731854196201724</v>
      </c>
      <c r="AM17" s="1">
        <v>2.7511116070675108</v>
      </c>
      <c r="AN17" s="1"/>
      <c r="AO17" s="1">
        <v>7.6788057949483033</v>
      </c>
      <c r="AP17" s="1">
        <v>2.1378203877652986</v>
      </c>
      <c r="AQ17" s="1">
        <v>1.8346532558544943</v>
      </c>
      <c r="AR17" s="1"/>
      <c r="AS17" s="1">
        <v>7.657428097604658</v>
      </c>
      <c r="AT17" s="1">
        <v>1.7201378718378617</v>
      </c>
      <c r="AU17" s="1">
        <v>1.3764240802479861</v>
      </c>
      <c r="AV17" s="1"/>
      <c r="AW17" s="1"/>
      <c r="AX17" s="1"/>
      <c r="AY17" s="1"/>
      <c r="BA17" s="1"/>
      <c r="BB17" s="1"/>
      <c r="BC17" s="1"/>
      <c r="BD17" s="1"/>
      <c r="BF17" s="1"/>
      <c r="BG17" s="1"/>
      <c r="BI17" s="1"/>
      <c r="BJ17" s="1"/>
      <c r="BK17" s="1"/>
      <c r="BL17" s="1"/>
      <c r="BN17" s="1"/>
      <c r="BO17" s="1"/>
      <c r="BP17" s="1"/>
      <c r="BQ17" s="1"/>
      <c r="BS17" s="1"/>
      <c r="BT17" s="1"/>
      <c r="BV17" s="1"/>
      <c r="BW17" s="1"/>
      <c r="BX17" s="1"/>
      <c r="BY17" s="1"/>
      <c r="CA17" s="1"/>
      <c r="CB17" s="1"/>
      <c r="CC17" s="1"/>
      <c r="CE17" s="1"/>
      <c r="CF17" s="1"/>
    </row>
    <row r="18" spans="1:84" ht="14.45" x14ac:dyDescent="0.3">
      <c r="A18" t="s">
        <v>13</v>
      </c>
      <c r="B18" s="1">
        <v>3.1676679559924392</v>
      </c>
      <c r="C18" s="1">
        <v>2.0676438024874897</v>
      </c>
      <c r="D18" s="1">
        <v>0.72791102001703023</v>
      </c>
      <c r="F18" s="1">
        <v>4.2693863852073166</v>
      </c>
      <c r="G18" s="1">
        <v>3.2401453033804795</v>
      </c>
      <c r="H18" s="1">
        <v>1.9427694120887486</v>
      </c>
      <c r="I18" s="1"/>
      <c r="J18" s="1">
        <v>28.876731543499439</v>
      </c>
      <c r="K18" s="1">
        <v>9.8127927579689427</v>
      </c>
      <c r="L18" s="1">
        <v>5.0336327830179721</v>
      </c>
      <c r="M18" s="1">
        <v>4.5597809394039635</v>
      </c>
      <c r="N18" s="1"/>
      <c r="O18" s="1">
        <v>9.5671642043460068</v>
      </c>
      <c r="P18" s="1">
        <v>4.332662582573338</v>
      </c>
      <c r="Q18" s="1">
        <v>3.7960430457508494</v>
      </c>
      <c r="R18" s="1"/>
      <c r="S18" s="1">
        <v>9.4443499275345388</v>
      </c>
      <c r="T18" s="1">
        <v>3.982177482351021</v>
      </c>
      <c r="U18" s="1">
        <v>3.4141740989242924</v>
      </c>
      <c r="V18" s="1"/>
      <c r="W18" s="1">
        <v>31.566863514979037</v>
      </c>
      <c r="X18" s="1">
        <v>9.1049595319296515</v>
      </c>
      <c r="Y18" s="1">
        <v>3.898649214956154</v>
      </c>
      <c r="Z18" s="1">
        <v>3.392958515716928</v>
      </c>
      <c r="AA18" s="1"/>
      <c r="AB18" s="1">
        <v>9.1550153372349392</v>
      </c>
      <c r="AC18" s="1">
        <v>3.3037992099349962</v>
      </c>
      <c r="AD18" s="1">
        <v>2.726258015943321</v>
      </c>
      <c r="AE18" s="1"/>
      <c r="AF18" s="1">
        <v>9.1800432398875831</v>
      </c>
      <c r="AG18" s="1">
        <v>3.0063742074244173</v>
      </c>
      <c r="AH18" s="1">
        <v>2.3929077660565174</v>
      </c>
      <c r="AI18" s="1"/>
      <c r="AJ18" s="1">
        <v>32.441738104094838</v>
      </c>
      <c r="AK18" s="1">
        <v>7.9942796431550498</v>
      </c>
      <c r="AL18" s="1">
        <v>2.5383698673776394</v>
      </c>
      <c r="AM18" s="1">
        <v>2.0140745684198222</v>
      </c>
      <c r="AN18" s="1"/>
      <c r="AO18" s="1">
        <v>8.2171145585409135</v>
      </c>
      <c r="AP18" s="1">
        <v>2.0055297467930728</v>
      </c>
      <c r="AQ18" s="1">
        <v>1.4040765422562842</v>
      </c>
      <c r="AR18" s="1"/>
      <c r="AS18" s="1">
        <v>8.3285320162338454</v>
      </c>
      <c r="AT18" s="1">
        <v>1.7391096865007896</v>
      </c>
      <c r="AU18" s="1">
        <v>1.0990775291745152</v>
      </c>
      <c r="AV18" s="1"/>
      <c r="AW18" s="1"/>
      <c r="AX18" s="1"/>
      <c r="AY18" s="1"/>
      <c r="BA18" s="1"/>
      <c r="BB18" s="1"/>
      <c r="BC18" s="1"/>
      <c r="BD18" s="1"/>
      <c r="BF18" s="1"/>
      <c r="BG18" s="1"/>
      <c r="BI18" s="1"/>
      <c r="BJ18" s="1"/>
      <c r="BK18" s="1"/>
      <c r="BL18" s="1"/>
      <c r="BN18" s="1"/>
      <c r="BO18" s="1"/>
      <c r="BP18" s="1"/>
      <c r="BQ18" s="1"/>
      <c r="BS18" s="1"/>
      <c r="BT18" s="1"/>
      <c r="BV18" s="1"/>
      <c r="BW18" s="1"/>
      <c r="BX18" s="1"/>
      <c r="BY18" s="1"/>
      <c r="CA18" s="1"/>
      <c r="CB18" s="1"/>
      <c r="CC18" s="1"/>
      <c r="CE18" s="1"/>
      <c r="CF18" s="1"/>
    </row>
    <row r="19" spans="1:84" ht="14.45" x14ac:dyDescent="0.3">
      <c r="A19" t="s">
        <v>14</v>
      </c>
      <c r="B19" s="1">
        <v>12.425315609482835</v>
      </c>
      <c r="C19" s="1">
        <v>11.992961563968661</v>
      </c>
      <c r="D19" s="1">
        <v>11.145196229504545</v>
      </c>
      <c r="F19" s="1">
        <v>13.332192338904594</v>
      </c>
      <c r="G19" s="1">
        <v>12.969240844072141</v>
      </c>
      <c r="H19" s="1">
        <v>12.162389128968934</v>
      </c>
      <c r="I19" s="1"/>
      <c r="J19" s="1">
        <v>37.217424037490694</v>
      </c>
      <c r="K19" s="1">
        <v>18.251935217415141</v>
      </c>
      <c r="L19" s="1">
        <v>13.891203795433171</v>
      </c>
      <c r="M19" s="1">
        <v>13.466067530492184</v>
      </c>
      <c r="N19" s="1"/>
      <c r="O19" s="1">
        <v>18.059910407810644</v>
      </c>
      <c r="P19" s="1">
        <v>13.359170565531262</v>
      </c>
      <c r="Q19" s="1">
        <v>12.8878492788504</v>
      </c>
      <c r="R19" s="1"/>
      <c r="S19" s="1">
        <v>17.963898003008396</v>
      </c>
      <c r="T19" s="1">
        <v>13.093153950580307</v>
      </c>
      <c r="U19" s="1">
        <v>12.598740153029507</v>
      </c>
      <c r="V19" s="1"/>
      <c r="W19" s="1">
        <v>39.51348255301361</v>
      </c>
      <c r="X19" s="1">
        <v>18.246392426005581</v>
      </c>
      <c r="Y19" s="1">
        <v>13.500474407881677</v>
      </c>
      <c r="Z19" s="1">
        <v>13.050434350371869</v>
      </c>
      <c r="AA19" s="1"/>
      <c r="AB19" s="1">
        <v>18.25403925677271</v>
      </c>
      <c r="AC19" s="1">
        <v>13.013945548322756</v>
      </c>
      <c r="AD19" s="1">
        <v>12.511352360849919</v>
      </c>
      <c r="AE19" s="1"/>
      <c r="AF19" s="1">
        <v>18.257862672156275</v>
      </c>
      <c r="AG19" s="1">
        <v>12.770681118543294</v>
      </c>
      <c r="AH19" s="1">
        <v>12.241811366088944</v>
      </c>
      <c r="AI19" s="1"/>
      <c r="AJ19" s="1">
        <v>40.260198056806949</v>
      </c>
      <c r="AK19" s="1">
        <v>17.648198692754629</v>
      </c>
      <c r="AL19" s="1">
        <v>12.67720215665431</v>
      </c>
      <c r="AM19" s="1">
        <v>12.212609908648972</v>
      </c>
      <c r="AN19" s="1"/>
      <c r="AO19" s="1">
        <v>17.772520914999308</v>
      </c>
      <c r="AP19" s="1">
        <v>12.21726315339059</v>
      </c>
      <c r="AQ19" s="1">
        <v>11.69639665849984</v>
      </c>
      <c r="AR19" s="1"/>
      <c r="AS19" s="1">
        <v>17.834682026121648</v>
      </c>
      <c r="AT19" s="1">
        <v>11.98729365175873</v>
      </c>
      <c r="AU19" s="1">
        <v>11.438290033425274</v>
      </c>
      <c r="AV19" s="1"/>
      <c r="AW19" s="1"/>
      <c r="AX19" s="1"/>
      <c r="AY19" s="1"/>
      <c r="BA19" s="1"/>
      <c r="BB19" s="1"/>
      <c r="BC19" s="1"/>
      <c r="BD19" s="1"/>
      <c r="BF19" s="1"/>
      <c r="BG19" s="1"/>
      <c r="BI19" s="1"/>
      <c r="BJ19" s="1"/>
      <c r="BK19" s="1"/>
      <c r="BL19" s="1"/>
      <c r="BN19" s="1"/>
      <c r="BO19" s="1"/>
      <c r="BP19" s="1"/>
      <c r="BQ19" s="1"/>
      <c r="BS19" s="1"/>
      <c r="BT19" s="1"/>
      <c r="BV19" s="1"/>
      <c r="BW19" s="1"/>
      <c r="BX19" s="1"/>
      <c r="BY19" s="1"/>
      <c r="CA19" s="1"/>
      <c r="CB19" s="1"/>
      <c r="CC19" s="1"/>
      <c r="CE19" s="1"/>
      <c r="CF19" s="1"/>
    </row>
    <row r="20" spans="1:84" ht="14.45" x14ac:dyDescent="0.3">
      <c r="A20" t="s">
        <v>15</v>
      </c>
      <c r="B20" s="1">
        <v>10.495723896967826</v>
      </c>
      <c r="C20" s="1">
        <v>11.203554613035553</v>
      </c>
      <c r="D20" s="1">
        <v>10.722254826466607</v>
      </c>
      <c r="F20" s="1">
        <v>11.515803340174864</v>
      </c>
      <c r="G20" s="1">
        <v>12.310669623808394</v>
      </c>
      <c r="H20" s="1">
        <v>11.880637363466894</v>
      </c>
      <c r="I20" s="1"/>
      <c r="J20" s="1">
        <v>37.757048322007961</v>
      </c>
      <c r="K20" s="1">
        <v>16.900329955205564</v>
      </c>
      <c r="L20" s="1">
        <v>12.204801732436</v>
      </c>
      <c r="M20" s="1">
        <v>11.74987660759512</v>
      </c>
      <c r="N20" s="1"/>
      <c r="O20" s="1">
        <v>16.683565583563439</v>
      </c>
      <c r="P20" s="1">
        <v>11.559699522931101</v>
      </c>
      <c r="Q20" s="1">
        <v>11.048786681475253</v>
      </c>
      <c r="R20" s="1"/>
      <c r="S20" s="1">
        <v>16.575183397742379</v>
      </c>
      <c r="T20" s="1">
        <v>11.237148418178652</v>
      </c>
      <c r="U20" s="1">
        <v>10.69824171841532</v>
      </c>
      <c r="V20" s="1"/>
      <c r="W20" s="1">
        <v>41.207144498794953</v>
      </c>
      <c r="X20" s="1">
        <v>17.971231392856559</v>
      </c>
      <c r="Y20" s="1">
        <v>12.92709140817426</v>
      </c>
      <c r="Z20" s="1">
        <v>12.448783111945565</v>
      </c>
      <c r="AA20" s="1"/>
      <c r="AB20" s="1">
        <v>17.987658964056845</v>
      </c>
      <c r="AC20" s="1">
        <v>12.359182879710854</v>
      </c>
      <c r="AD20" s="1">
        <v>11.81927969862658</v>
      </c>
      <c r="AE20" s="1"/>
      <c r="AF20" s="1">
        <v>17.995872749656989</v>
      </c>
      <c r="AG20" s="1">
        <v>12.075228615479151</v>
      </c>
      <c r="AH20" s="1">
        <v>11.504527991967088</v>
      </c>
      <c r="AI20" s="1"/>
      <c r="AJ20" s="1">
        <v>42.3291717848453</v>
      </c>
      <c r="AK20" s="1">
        <v>17.70300878125812</v>
      </c>
      <c r="AL20" s="1">
        <v>12.455162282625498</v>
      </c>
      <c r="AM20" s="1">
        <v>11.963190350085799</v>
      </c>
      <c r="AN20" s="1"/>
      <c r="AO20" s="1">
        <v>17.855698874116012</v>
      </c>
      <c r="AP20" s="1">
        <v>11.932360825643784</v>
      </c>
      <c r="AQ20" s="1">
        <v>11.375517536195012</v>
      </c>
      <c r="AR20" s="1"/>
      <c r="AS20" s="1">
        <v>17.932043920544956</v>
      </c>
      <c r="AT20" s="1">
        <v>11.670960097152927</v>
      </c>
      <c r="AU20" s="1">
        <v>11.081681129249619</v>
      </c>
      <c r="AV20" s="1"/>
      <c r="AW20" s="1"/>
      <c r="AX20" s="1"/>
      <c r="AY20" s="1"/>
      <c r="BA20" s="1"/>
      <c r="BB20" s="1"/>
      <c r="BC20" s="1"/>
      <c r="BD20" s="1"/>
      <c r="BF20" s="1"/>
      <c r="BG20" s="1"/>
      <c r="BI20" s="1"/>
      <c r="BJ20" s="1"/>
      <c r="BK20" s="1"/>
      <c r="BL20" s="1"/>
      <c r="BN20" s="1"/>
      <c r="BO20" s="1"/>
      <c r="BP20" s="1"/>
      <c r="BQ20" s="1"/>
      <c r="BS20" s="1"/>
      <c r="BT20" s="1"/>
      <c r="BV20" s="1"/>
      <c r="BW20" s="1"/>
      <c r="BX20" s="1"/>
      <c r="BY20" s="1"/>
      <c r="CA20" s="1"/>
      <c r="CB20" s="1"/>
      <c r="CC20" s="1"/>
      <c r="CE20" s="1"/>
      <c r="CF20" s="1"/>
    </row>
    <row r="21" spans="1:84" ht="14.45" x14ac:dyDescent="0.3">
      <c r="A21" t="s">
        <v>16</v>
      </c>
      <c r="B21" s="1">
        <v>7.0795621789607166</v>
      </c>
      <c r="C21" s="1">
        <v>6.1263752484774061</v>
      </c>
      <c r="D21" s="1">
        <v>4.9949756200516724</v>
      </c>
      <c r="F21" s="1">
        <v>8.1536074391385149</v>
      </c>
      <c r="G21" s="1">
        <v>7.313246716798508</v>
      </c>
      <c r="H21" s="1">
        <v>6.247484581992663</v>
      </c>
      <c r="I21" s="1"/>
      <c r="J21" s="1">
        <v>34.731982527372217</v>
      </c>
      <c r="K21" s="1">
        <v>13.741866936040612</v>
      </c>
      <c r="L21" s="1">
        <v>8.8888451973606646</v>
      </c>
      <c r="M21" s="1">
        <v>8.4068894086643038</v>
      </c>
      <c r="N21" s="1"/>
      <c r="O21" s="1">
        <v>13.539771853980174</v>
      </c>
      <c r="P21" s="1">
        <v>8.240537477939549</v>
      </c>
      <c r="Q21" s="1">
        <v>7.6968472588249961</v>
      </c>
      <c r="R21" s="1"/>
      <c r="S21" s="1">
        <v>13.438724312949955</v>
      </c>
      <c r="T21" s="1">
        <v>7.9163836182289913</v>
      </c>
      <c r="U21" s="1">
        <v>7.3418261839053418</v>
      </c>
      <c r="V21" s="1"/>
      <c r="W21" s="1">
        <v>36.950561189920982</v>
      </c>
      <c r="X21" s="1">
        <v>13.217954861937944</v>
      </c>
      <c r="Y21" s="1">
        <v>8.0219845931671347</v>
      </c>
      <c r="Z21" s="1">
        <v>7.5112530228905907</v>
      </c>
      <c r="AA21" s="1"/>
      <c r="AB21" s="1">
        <v>13.210718422383916</v>
      </c>
      <c r="AC21" s="1">
        <v>7.3588451106597228</v>
      </c>
      <c r="AD21" s="1">
        <v>6.7769844763601119</v>
      </c>
      <c r="AE21" s="1"/>
      <c r="AF21" s="1">
        <v>13.207100202606902</v>
      </c>
      <c r="AG21" s="1">
        <v>7.0272753694060164</v>
      </c>
      <c r="AH21" s="1">
        <v>6.409850203094873</v>
      </c>
      <c r="AI21" s="1"/>
      <c r="AJ21" s="1">
        <v>37.672078987708012</v>
      </c>
      <c r="AK21" s="1">
        <v>12.33693571593659</v>
      </c>
      <c r="AL21" s="1">
        <v>6.9405681652556979</v>
      </c>
      <c r="AM21" s="1">
        <v>6.4130218606749203</v>
      </c>
      <c r="AN21" s="1"/>
      <c r="AO21" s="1">
        <v>12.443562258400966</v>
      </c>
      <c r="AP21" s="1">
        <v>6.2687619448922014</v>
      </c>
      <c r="AQ21" s="1">
        <v>5.664596950663018</v>
      </c>
      <c r="AR21" s="1"/>
      <c r="AS21" s="1">
        <v>12.496875529633154</v>
      </c>
      <c r="AT21" s="1">
        <v>5.9328588347104532</v>
      </c>
      <c r="AU21" s="1">
        <v>5.2903844956570669</v>
      </c>
      <c r="AV21" s="1"/>
      <c r="AW21" s="1"/>
      <c r="AX21" s="1"/>
      <c r="AY21" s="1"/>
      <c r="BA21" s="1"/>
      <c r="BB21" s="1"/>
      <c r="BC21" s="1"/>
      <c r="BD21" s="1"/>
      <c r="BF21" s="1"/>
      <c r="BG21" s="1"/>
      <c r="BI21" s="1"/>
      <c r="BJ21" s="1"/>
      <c r="BK21" s="1"/>
      <c r="BL21" s="1"/>
      <c r="BN21" s="1"/>
      <c r="BO21" s="1"/>
      <c r="BP21" s="1"/>
      <c r="BQ21" s="1"/>
      <c r="BS21" s="1"/>
      <c r="BT21" s="1"/>
      <c r="BV21" s="1"/>
      <c r="BW21" s="1"/>
      <c r="BX21" s="1"/>
      <c r="BY21" s="1"/>
      <c r="CA21" s="1"/>
      <c r="CB21" s="1"/>
      <c r="CC21" s="1"/>
      <c r="CE21" s="1"/>
      <c r="CF21" s="1"/>
    </row>
    <row r="22" spans="1:84" ht="14.45" x14ac:dyDescent="0.3">
      <c r="A22" t="s">
        <v>17</v>
      </c>
      <c r="B22" s="1">
        <v>9.9146501000437741</v>
      </c>
      <c r="C22" s="1">
        <v>8.4180399424700152</v>
      </c>
      <c r="D22" s="1">
        <v>6.9986134535224132</v>
      </c>
      <c r="F22" s="1">
        <v>11.107294655671826</v>
      </c>
      <c r="G22" s="1">
        <v>9.5746027019391651</v>
      </c>
      <c r="H22" s="1">
        <v>8.133150629475896</v>
      </c>
      <c r="I22" s="1"/>
      <c r="J22" s="1">
        <v>34.744942481098001</v>
      </c>
      <c r="K22" s="1">
        <v>16.560287577233549</v>
      </c>
      <c r="L22" s="1">
        <v>11.778259365544727</v>
      </c>
      <c r="M22" s="1">
        <v>11.403491944043401</v>
      </c>
      <c r="N22" s="1"/>
      <c r="O22" s="1">
        <v>16.390026052107871</v>
      </c>
      <c r="P22" s="1">
        <v>11.142945054240847</v>
      </c>
      <c r="Q22" s="1">
        <v>10.698166302443077</v>
      </c>
      <c r="R22" s="1"/>
      <c r="S22" s="1">
        <v>16.30489528954503</v>
      </c>
      <c r="T22" s="1">
        <v>10.825287898588908</v>
      </c>
      <c r="U22" s="1">
        <v>10.345503481642915</v>
      </c>
      <c r="V22" s="1"/>
      <c r="W22" s="1">
        <v>36.851128544619442</v>
      </c>
      <c r="X22" s="1">
        <v>15.482728263855407</v>
      </c>
      <c r="Y22" s="1">
        <v>10.36776443702589</v>
      </c>
      <c r="Z22" s="1">
        <v>10.006029504306159</v>
      </c>
      <c r="AA22" s="1"/>
      <c r="AB22" s="1">
        <v>15.386748175792402</v>
      </c>
      <c r="AC22" s="1">
        <v>9.5991559796686996</v>
      </c>
      <c r="AD22" s="1">
        <v>9.1583978864330327</v>
      </c>
      <c r="AE22" s="1"/>
      <c r="AF22" s="1">
        <v>15.338758131760899</v>
      </c>
      <c r="AG22" s="1">
        <v>9.2148517509901033</v>
      </c>
      <c r="AH22" s="1">
        <v>8.7345820774964693</v>
      </c>
      <c r="AI22" s="1"/>
      <c r="AJ22" s="1">
        <v>37.536094444605112</v>
      </c>
      <c r="AK22" s="1">
        <v>14.307316107532071</v>
      </c>
      <c r="AL22" s="1">
        <v>8.9978059086636364</v>
      </c>
      <c r="AM22" s="1">
        <v>8.6436863324747115</v>
      </c>
      <c r="AN22" s="1"/>
      <c r="AO22" s="1">
        <v>14.254741361022187</v>
      </c>
      <c r="AP22" s="1">
        <v>8.1513088405678857</v>
      </c>
      <c r="AQ22" s="1">
        <v>7.7129001641590484</v>
      </c>
      <c r="AR22" s="1"/>
      <c r="AS22" s="1">
        <v>14.228453987767246</v>
      </c>
      <c r="AT22" s="1">
        <v>7.7280603065200104</v>
      </c>
      <c r="AU22" s="1">
        <v>7.2475070800012169</v>
      </c>
      <c r="AV22" s="1"/>
      <c r="AW22" s="1"/>
      <c r="AX22" s="1"/>
      <c r="AY22" s="1"/>
      <c r="BA22" s="1"/>
      <c r="BB22" s="1"/>
      <c r="BC22" s="1"/>
      <c r="BD22" s="1"/>
      <c r="BF22" s="1"/>
      <c r="BG22" s="1"/>
      <c r="BI22" s="1"/>
      <c r="BJ22" s="1"/>
      <c r="BK22" s="1"/>
      <c r="BL22" s="1"/>
      <c r="BN22" s="1"/>
      <c r="BO22" s="1"/>
      <c r="BP22" s="1"/>
      <c r="BQ22" s="1"/>
      <c r="BS22" s="1"/>
      <c r="BT22" s="1"/>
      <c r="BV22" s="1"/>
      <c r="BW22" s="1"/>
      <c r="BX22" s="1"/>
      <c r="BY22" s="1"/>
      <c r="CA22" s="1"/>
      <c r="CB22" s="1"/>
      <c r="CC22" s="1"/>
      <c r="CE22" s="1"/>
      <c r="CF22" s="1"/>
    </row>
    <row r="23" spans="1:84" ht="14.45" x14ac:dyDescent="0.3">
      <c r="A23" t="s">
        <v>18</v>
      </c>
      <c r="B23" s="1">
        <v>8.4669856835247881</v>
      </c>
      <c r="C23" s="1">
        <v>7.4021020620024567</v>
      </c>
      <c r="D23" s="1">
        <v>6.16214328999411</v>
      </c>
      <c r="F23" s="1">
        <v>9.6543591594160851</v>
      </c>
      <c r="G23" s="1">
        <v>8.6579368243278534</v>
      </c>
      <c r="H23" s="1">
        <v>7.4573228980057165</v>
      </c>
      <c r="I23" s="1"/>
      <c r="J23" s="1">
        <v>34.220936908048373</v>
      </c>
      <c r="K23" s="1">
        <v>15.052674668142785</v>
      </c>
      <c r="L23" s="1">
        <v>10.310097535069742</v>
      </c>
      <c r="M23" s="1">
        <v>9.8468218187724936</v>
      </c>
      <c r="N23" s="1"/>
      <c r="O23" s="1">
        <v>14.939464424228667</v>
      </c>
      <c r="P23" s="1">
        <v>9.7230945382287146</v>
      </c>
      <c r="Q23" s="1">
        <v>9.1887777491730205</v>
      </c>
      <c r="R23" s="1"/>
      <c r="S23" s="1">
        <v>14.882859302271608</v>
      </c>
      <c r="T23" s="1">
        <v>9.4295930398082</v>
      </c>
      <c r="U23" s="1">
        <v>8.8597557143732839</v>
      </c>
      <c r="V23" s="1"/>
      <c r="W23" s="1">
        <v>36.607386284512792</v>
      </c>
      <c r="X23" s="1">
        <v>14.330713065711411</v>
      </c>
      <c r="Y23" s="1">
        <v>9.2885363919646089</v>
      </c>
      <c r="Z23" s="1">
        <v>8.8088151809129993</v>
      </c>
      <c r="AA23" s="1"/>
      <c r="AB23" s="1">
        <v>14.394927367865272</v>
      </c>
      <c r="AC23" s="1">
        <v>8.6653525552841106</v>
      </c>
      <c r="AD23" s="1">
        <v>8.1025750967012726</v>
      </c>
      <c r="AE23" s="1"/>
      <c r="AF23" s="1">
        <v>14.427034518942202</v>
      </c>
      <c r="AG23" s="1">
        <v>8.3537606369438606</v>
      </c>
      <c r="AH23" s="1">
        <v>7.7494550545954093</v>
      </c>
      <c r="AI23" s="1"/>
      <c r="AJ23" s="1">
        <v>37.383498363702586</v>
      </c>
      <c r="AK23" s="1">
        <v>13.290467713466409</v>
      </c>
      <c r="AL23" s="1">
        <v>8.0732241467470018</v>
      </c>
      <c r="AM23" s="1">
        <v>7.5838932358154558</v>
      </c>
      <c r="AN23" s="1"/>
      <c r="AO23" s="1">
        <v>13.458357621889039</v>
      </c>
      <c r="AP23" s="1">
        <v>7.4288985312720754</v>
      </c>
      <c r="AQ23" s="1">
        <v>6.8494904698023582</v>
      </c>
      <c r="AR23" s="1"/>
      <c r="AS23" s="1">
        <v>13.542302576100354</v>
      </c>
      <c r="AT23" s="1">
        <v>7.1067357235346122</v>
      </c>
      <c r="AU23" s="1">
        <v>6.4822890867958094</v>
      </c>
      <c r="AV23" s="1"/>
      <c r="AW23" s="1"/>
      <c r="AX23" s="1"/>
      <c r="AY23" s="1"/>
      <c r="BA23" s="1"/>
      <c r="BB23" s="1"/>
      <c r="BC23" s="1"/>
      <c r="BD23" s="1"/>
      <c r="BF23" s="1"/>
      <c r="BG23" s="1"/>
      <c r="BI23" s="1"/>
      <c r="BJ23" s="1"/>
      <c r="BK23" s="1"/>
      <c r="BL23" s="1"/>
      <c r="BN23" s="1"/>
      <c r="BO23" s="1"/>
      <c r="BP23" s="1"/>
      <c r="BQ23" s="1"/>
      <c r="BS23" s="1"/>
      <c r="BT23" s="1"/>
      <c r="BV23" s="1"/>
      <c r="BW23" s="1"/>
      <c r="BX23" s="1"/>
      <c r="BY23" s="1"/>
      <c r="CA23" s="1"/>
      <c r="CB23" s="1"/>
      <c r="CC23" s="1"/>
      <c r="CE23" s="1"/>
      <c r="CF23" s="1"/>
    </row>
    <row r="24" spans="1:84" ht="14.45" x14ac:dyDescent="0.3">
      <c r="B24" s="1"/>
      <c r="C24" s="1"/>
      <c r="D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BA24" s="1"/>
      <c r="BB24" s="1"/>
      <c r="BC24" s="1"/>
      <c r="BD24" s="1"/>
      <c r="BF24" s="1"/>
      <c r="BG24" s="1"/>
      <c r="BI24" s="1"/>
      <c r="BJ24" s="1"/>
      <c r="BK24" s="1"/>
      <c r="BL24" s="1"/>
      <c r="BN24" s="1"/>
      <c r="BO24" s="1"/>
      <c r="BP24" s="1"/>
      <c r="BQ24" s="1"/>
      <c r="BS24" s="1"/>
      <c r="BT24" s="1"/>
      <c r="BV24" s="1"/>
      <c r="BW24" s="1"/>
      <c r="BX24" s="1"/>
      <c r="BY24" s="1"/>
      <c r="CA24" s="1"/>
      <c r="CB24" s="1"/>
      <c r="CC24" s="1"/>
      <c r="CE24" s="1"/>
      <c r="CF24" s="1"/>
    </row>
    <row r="25" spans="1:84" ht="14.45" x14ac:dyDescent="0.3">
      <c r="B25" s="23" t="s">
        <v>133</v>
      </c>
      <c r="C25" s="1"/>
      <c r="D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BA25" s="1"/>
      <c r="BB25" s="1"/>
      <c r="BC25" s="1"/>
      <c r="BD25" s="1"/>
      <c r="BF25" s="1"/>
      <c r="BG25" s="1"/>
      <c r="BI25" s="1"/>
      <c r="BJ25" s="1"/>
      <c r="BK25" s="1"/>
      <c r="BL25" s="1"/>
      <c r="BN25" s="1"/>
      <c r="BO25" s="1"/>
      <c r="BP25" s="1"/>
      <c r="BQ25" s="1"/>
      <c r="BS25" s="1"/>
      <c r="BT25" s="1"/>
      <c r="BV25" s="1"/>
      <c r="BW25" s="1"/>
      <c r="BX25" s="1"/>
      <c r="BY25" s="1"/>
      <c r="CA25" s="1"/>
      <c r="CB25" s="1"/>
      <c r="CC25" s="1"/>
      <c r="CE25" s="1"/>
      <c r="CF25" s="1"/>
    </row>
    <row r="26" spans="1:84" ht="14.45" x14ac:dyDescent="0.3">
      <c r="B26" s="1"/>
      <c r="C26" s="1"/>
      <c r="D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BA26" s="1"/>
      <c r="BB26" s="1"/>
      <c r="BC26" s="1"/>
      <c r="BD26" s="1"/>
      <c r="BF26" s="1"/>
      <c r="BG26" s="1"/>
      <c r="BI26" s="1"/>
      <c r="BJ26" s="1"/>
      <c r="BK26" s="1"/>
      <c r="BL26" s="1"/>
      <c r="BN26" s="1"/>
      <c r="BO26" s="1"/>
      <c r="BP26" s="1"/>
      <c r="BQ26" s="1"/>
      <c r="BS26" s="1"/>
      <c r="BT26" s="1"/>
      <c r="BV26" s="1"/>
      <c r="BW26" s="1"/>
      <c r="BX26" s="1"/>
      <c r="BY26" s="1"/>
      <c r="CA26" s="1"/>
      <c r="CB26" s="1"/>
      <c r="CC26" s="1"/>
      <c r="CE26" s="1"/>
      <c r="CF26" s="1"/>
    </row>
    <row r="27" spans="1:84" ht="14.45" x14ac:dyDescent="0.3">
      <c r="B27" s="1"/>
      <c r="C27" s="1"/>
      <c r="D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BA27" s="1"/>
      <c r="BB27" s="1"/>
      <c r="BC27" s="1"/>
      <c r="BD27" s="1"/>
      <c r="BF27" s="1"/>
      <c r="BG27" s="1"/>
      <c r="BI27" s="1"/>
      <c r="BJ27" s="1"/>
      <c r="BK27" s="1"/>
      <c r="BL27" s="1"/>
      <c r="BN27" s="1"/>
      <c r="BO27" s="1"/>
      <c r="BP27" s="1"/>
      <c r="BQ27" s="1"/>
      <c r="BS27" s="1"/>
      <c r="BT27" s="1"/>
      <c r="BV27" s="1"/>
      <c r="BW27" s="1"/>
      <c r="BX27" s="1"/>
      <c r="BY27" s="1"/>
      <c r="CA27" s="1"/>
      <c r="CB27" s="1"/>
      <c r="CC27" s="1"/>
      <c r="CE27" s="1"/>
      <c r="CF27" s="1"/>
    </row>
    <row r="28" spans="1:84" x14ac:dyDescent="0.25">
      <c r="A28" s="5" t="s">
        <v>75</v>
      </c>
      <c r="C28" s="1"/>
      <c r="D28" s="1"/>
      <c r="F28" s="1"/>
      <c r="G28" s="1"/>
      <c r="H28" s="1"/>
      <c r="I28" s="1"/>
      <c r="J28" s="1"/>
      <c r="K28" s="1"/>
      <c r="L28" s="1"/>
      <c r="M28" s="1"/>
      <c r="N28" s="1"/>
      <c r="O28" s="1"/>
      <c r="P28" s="1"/>
      <c r="Q28" s="1"/>
      <c r="R28" s="1"/>
      <c r="S28" s="1"/>
      <c r="T28" s="1"/>
      <c r="W28" s="1"/>
      <c r="X28" s="1"/>
      <c r="Y28" s="1"/>
      <c r="Z28" s="1"/>
      <c r="AB28" s="1"/>
      <c r="AC28" s="1"/>
      <c r="AD28" s="1"/>
      <c r="AE28" s="1"/>
      <c r="AF28" s="1"/>
    </row>
    <row r="29" spans="1:84" x14ac:dyDescent="0.25">
      <c r="B29" s="3"/>
    </row>
    <row r="30" spans="1:84" x14ac:dyDescent="0.25">
      <c r="B30" s="3" t="s">
        <v>32</v>
      </c>
      <c r="J30" s="3" t="s">
        <v>64</v>
      </c>
      <c r="AW30" s="3"/>
    </row>
    <row r="31" spans="1:84" x14ac:dyDescent="0.25">
      <c r="J31" s="14" t="s">
        <v>33</v>
      </c>
      <c r="W31" s="14" t="s">
        <v>70</v>
      </c>
      <c r="AJ31" s="3" t="s">
        <v>0</v>
      </c>
    </row>
    <row r="32" spans="1:84" x14ac:dyDescent="0.25">
      <c r="B32" s="3" t="s">
        <v>67</v>
      </c>
      <c r="F32" s="3" t="s">
        <v>63</v>
      </c>
      <c r="K32" s="3" t="s">
        <v>23</v>
      </c>
      <c r="O32" s="3" t="s">
        <v>25</v>
      </c>
      <c r="S32" s="3" t="s">
        <v>38</v>
      </c>
      <c r="X32" s="3" t="s">
        <v>23</v>
      </c>
      <c r="AB32" s="3" t="s">
        <v>25</v>
      </c>
      <c r="AF32" s="3" t="s">
        <v>38</v>
      </c>
      <c r="AK32" s="3" t="s">
        <v>23</v>
      </c>
      <c r="AO32" s="3" t="s">
        <v>25</v>
      </c>
      <c r="AS32" s="3" t="s">
        <v>38</v>
      </c>
    </row>
    <row r="33" spans="1:84" x14ac:dyDescent="0.25">
      <c r="B33" s="11" t="s">
        <v>33</v>
      </c>
      <c r="C33" s="11" t="s">
        <v>70</v>
      </c>
      <c r="D33" s="11" t="s">
        <v>0</v>
      </c>
      <c r="E33" s="10"/>
      <c r="F33" s="11" t="s">
        <v>33</v>
      </c>
      <c r="G33" s="11" t="s">
        <v>70</v>
      </c>
      <c r="H33" s="11" t="s">
        <v>0</v>
      </c>
      <c r="J33" s="4" t="s">
        <v>24</v>
      </c>
      <c r="K33" s="4" t="s">
        <v>22</v>
      </c>
      <c r="L33" s="4" t="s">
        <v>27</v>
      </c>
      <c r="M33" s="4" t="s">
        <v>28</v>
      </c>
      <c r="O33" s="4" t="s">
        <v>22</v>
      </c>
      <c r="P33" s="4" t="s">
        <v>27</v>
      </c>
      <c r="Q33" s="4" t="s">
        <v>28</v>
      </c>
      <c r="S33" s="4" t="s">
        <v>22</v>
      </c>
      <c r="T33" s="4" t="s">
        <v>27</v>
      </c>
      <c r="U33" s="4" t="s">
        <v>28</v>
      </c>
      <c r="V33" s="4"/>
      <c r="W33" s="4" t="s">
        <v>24</v>
      </c>
      <c r="X33" s="4" t="s">
        <v>22</v>
      </c>
      <c r="Y33" s="4" t="s">
        <v>27</v>
      </c>
      <c r="Z33" s="4" t="s">
        <v>28</v>
      </c>
      <c r="AA33" s="4"/>
      <c r="AB33" s="4" t="s">
        <v>22</v>
      </c>
      <c r="AC33" s="4" t="s">
        <v>27</v>
      </c>
      <c r="AD33" s="4" t="s">
        <v>28</v>
      </c>
      <c r="AE33" s="4"/>
      <c r="AF33" s="4" t="s">
        <v>22</v>
      </c>
      <c r="AG33" s="4" t="s">
        <v>27</v>
      </c>
      <c r="AH33" s="4" t="s">
        <v>28</v>
      </c>
      <c r="AI33" s="4"/>
      <c r="AJ33" s="4" t="s">
        <v>24</v>
      </c>
      <c r="AK33" s="4" t="s">
        <v>22</v>
      </c>
      <c r="AL33" s="4" t="s">
        <v>27</v>
      </c>
      <c r="AM33" s="4" t="s">
        <v>28</v>
      </c>
      <c r="AN33" s="4"/>
      <c r="AO33" s="4" t="s">
        <v>29</v>
      </c>
      <c r="AP33" s="4" t="s">
        <v>27</v>
      </c>
      <c r="AQ33" s="4" t="s">
        <v>28</v>
      </c>
      <c r="AR33" s="4"/>
      <c r="AS33" s="4" t="s">
        <v>29</v>
      </c>
      <c r="AT33" s="4" t="s">
        <v>27</v>
      </c>
      <c r="AU33" s="4" t="s">
        <v>28</v>
      </c>
      <c r="AW33" s="4"/>
      <c r="AX33" s="4"/>
    </row>
    <row r="34" spans="1:84" x14ac:dyDescent="0.25">
      <c r="A34" t="s">
        <v>2</v>
      </c>
      <c r="B34" s="1">
        <v>-46.375462087981447</v>
      </c>
      <c r="C34" s="1">
        <v>-44.496071135375367</v>
      </c>
      <c r="D34" s="1">
        <v>-44.354253988483727</v>
      </c>
      <c r="F34" s="1">
        <v>-46.402256743735016</v>
      </c>
      <c r="G34" s="1">
        <v>-44.412926126763949</v>
      </c>
      <c r="H34" s="1">
        <v>-44.207416765533431</v>
      </c>
      <c r="I34" s="1"/>
      <c r="J34" s="1">
        <v>-35.401006800882399</v>
      </c>
      <c r="K34" s="1">
        <v>-46.180681256670368</v>
      </c>
      <c r="L34" s="1">
        <v>-46.016917787572822</v>
      </c>
      <c r="M34" s="1">
        <v>-45.706283547562386</v>
      </c>
      <c r="N34" s="1"/>
      <c r="O34" s="1">
        <v>-46.343940403285345</v>
      </c>
      <c r="P34" s="1">
        <v>-46.445255237007196</v>
      </c>
      <c r="Q34" s="1">
        <v>-46.159421671556956</v>
      </c>
      <c r="R34" s="1"/>
      <c r="S34" s="1">
        <v>-46.425569976592833</v>
      </c>
      <c r="T34" s="1">
        <v>-46.659423961724386</v>
      </c>
      <c r="U34" s="1">
        <v>-46.385990733554237</v>
      </c>
      <c r="V34" s="1"/>
      <c r="W34" s="1">
        <v>-31.710248808292196</v>
      </c>
      <c r="X34" s="1">
        <v>-44.216896551596577</v>
      </c>
      <c r="Y34" s="1">
        <v>-43.966891783116118</v>
      </c>
      <c r="Z34" s="1">
        <v>-43.650945917406851</v>
      </c>
      <c r="AA34" s="1"/>
      <c r="AB34" s="1">
        <v>-44.360680940879348</v>
      </c>
      <c r="AC34" s="1">
        <v>-44.478920500243227</v>
      </c>
      <c r="AD34" s="1">
        <v>-44.194907778481628</v>
      </c>
      <c r="AE34" s="1"/>
      <c r="AF34" s="1">
        <v>-44.432573135520734</v>
      </c>
      <c r="AG34" s="1">
        <v>-44.734934858806781</v>
      </c>
      <c r="AH34" s="1">
        <v>-44.466888709019017</v>
      </c>
      <c r="AI34" s="1"/>
      <c r="AJ34" s="1">
        <v>-30.509954392803998</v>
      </c>
      <c r="AK34" s="1">
        <v>-44.025735351106903</v>
      </c>
      <c r="AL34" s="1">
        <v>-43.725336659141327</v>
      </c>
      <c r="AM34" s="1">
        <v>-43.406287017619746</v>
      </c>
      <c r="AN34" s="1"/>
      <c r="AO34" s="1">
        <v>-44.158139932363682</v>
      </c>
      <c r="AP34" s="1">
        <v>-44.286269223620671</v>
      </c>
      <c r="AQ34" s="1">
        <v>-44.003320486958778</v>
      </c>
      <c r="AR34" s="1"/>
      <c r="AS34" s="1">
        <v>-44.224342222992071</v>
      </c>
      <c r="AT34" s="1">
        <v>-44.566735505860343</v>
      </c>
      <c r="AU34" s="1">
        <v>-44.30183722162829</v>
      </c>
      <c r="AV34" s="1"/>
      <c r="AW34" s="1"/>
      <c r="AX34" s="1"/>
      <c r="AY34" s="1"/>
      <c r="BA34" s="1"/>
      <c r="BB34" s="1"/>
      <c r="BC34" s="1"/>
      <c r="BD34" s="1"/>
      <c r="BF34" s="1"/>
      <c r="BG34" s="1"/>
      <c r="BI34" s="1"/>
      <c r="BJ34" s="1"/>
      <c r="BK34" s="1"/>
      <c r="BL34" s="1"/>
      <c r="BN34" s="1"/>
      <c r="BO34" s="1"/>
      <c r="BP34" s="1"/>
      <c r="BQ34" s="1"/>
      <c r="BS34" s="1"/>
      <c r="BT34" s="1"/>
      <c r="BV34" s="1"/>
      <c r="BW34" s="1"/>
      <c r="BX34" s="1"/>
      <c r="BY34" s="1"/>
      <c r="CA34" s="1"/>
      <c r="CB34" s="1"/>
      <c r="CC34" s="1"/>
      <c r="CE34" s="1"/>
      <c r="CF34" s="1"/>
    </row>
    <row r="35" spans="1:84" x14ac:dyDescent="0.25">
      <c r="A35" t="s">
        <v>3</v>
      </c>
      <c r="B35" s="1">
        <v>-45.464318293999</v>
      </c>
      <c r="C35" s="1">
        <v>-44.245694844972455</v>
      </c>
      <c r="D35" s="1">
        <v>-44.515523930004598</v>
      </c>
      <c r="F35" s="1">
        <v>-45.303550360119665</v>
      </c>
      <c r="G35" s="1">
        <v>-44.092394274181345</v>
      </c>
      <c r="H35" s="1">
        <v>-44.366804178487712</v>
      </c>
      <c r="I35" s="1"/>
      <c r="J35" s="1">
        <v>-35.614065728932374</v>
      </c>
      <c r="K35" s="1">
        <v>-45.2649026775089</v>
      </c>
      <c r="L35" s="1">
        <v>-44.958764773989465</v>
      </c>
      <c r="M35" s="1">
        <v>-44.635683898734271</v>
      </c>
      <c r="N35" s="1"/>
      <c r="O35" s="1">
        <v>-45.396791996709474</v>
      </c>
      <c r="P35" s="1">
        <v>-45.327145998051364</v>
      </c>
      <c r="Q35" s="1">
        <v>-45.024389762680222</v>
      </c>
      <c r="R35" s="1"/>
      <c r="S35" s="1">
        <v>-45.462736656309758</v>
      </c>
      <c r="T35" s="1">
        <v>-45.51133661008231</v>
      </c>
      <c r="U35" s="1">
        <v>-45.218742694653201</v>
      </c>
      <c r="V35" s="1"/>
      <c r="W35" s="1">
        <v>-31.825058573854907</v>
      </c>
      <c r="X35" s="1">
        <v>-44.048176817245945</v>
      </c>
      <c r="Y35" s="1">
        <v>-43.746702108131096</v>
      </c>
      <c r="Z35" s="1">
        <v>-43.425537333134152</v>
      </c>
      <c r="AA35" s="1"/>
      <c r="AB35" s="1">
        <v>-44.117347816940416</v>
      </c>
      <c r="AC35" s="1">
        <v>-44.138615143638503</v>
      </c>
      <c r="AD35" s="1">
        <v>-43.843314029862036</v>
      </c>
      <c r="AE35" s="1"/>
      <c r="AF35" s="1">
        <v>-44.151933316787648</v>
      </c>
      <c r="AG35" s="1">
        <v>-44.334571661392204</v>
      </c>
      <c r="AH35" s="1">
        <v>-44.052202378225978</v>
      </c>
      <c r="AI35" s="1"/>
      <c r="AJ35" s="1">
        <v>-30.592811935734769</v>
      </c>
      <c r="AK35" s="1">
        <v>-44.319007564097845</v>
      </c>
      <c r="AL35" s="1">
        <v>-44.02025772883929</v>
      </c>
      <c r="AM35" s="1">
        <v>-43.700212600815362</v>
      </c>
      <c r="AN35" s="1"/>
      <c r="AO35" s="1">
        <v>-44.351529971796126</v>
      </c>
      <c r="AP35" s="1">
        <v>-44.425921256441967</v>
      </c>
      <c r="AQ35" s="1">
        <v>-44.134976440980836</v>
      </c>
      <c r="AR35" s="1"/>
      <c r="AS35" s="1">
        <v>-44.367791175645266</v>
      </c>
      <c r="AT35" s="1">
        <v>-44.628753020243309</v>
      </c>
      <c r="AU35" s="1">
        <v>-44.352358361063573</v>
      </c>
      <c r="AV35" s="1"/>
      <c r="AW35" s="1"/>
      <c r="AX35" s="1"/>
      <c r="AY35" s="1"/>
      <c r="BA35" s="1"/>
      <c r="BB35" s="1"/>
      <c r="BC35" s="1"/>
      <c r="BD35" s="1"/>
      <c r="BF35" s="1"/>
      <c r="BG35" s="1"/>
      <c r="BI35" s="1"/>
      <c r="BJ35" s="1"/>
      <c r="BK35" s="1"/>
      <c r="BL35" s="1"/>
      <c r="BN35" s="1"/>
      <c r="BO35" s="1"/>
      <c r="BP35" s="1"/>
      <c r="BQ35" s="1"/>
      <c r="BS35" s="1"/>
      <c r="BT35" s="1"/>
      <c r="BV35" s="1"/>
      <c r="BW35" s="1"/>
      <c r="BX35" s="1"/>
      <c r="BY35" s="1"/>
      <c r="CA35" s="1"/>
      <c r="CB35" s="1"/>
      <c r="CC35" s="1"/>
      <c r="CE35" s="1"/>
      <c r="CF35" s="1"/>
    </row>
    <row r="36" spans="1:84" x14ac:dyDescent="0.25">
      <c r="A36" t="s">
        <v>4</v>
      </c>
      <c r="B36" s="1">
        <v>-50.341949637525907</v>
      </c>
      <c r="C36" s="1">
        <v>-48.879224992973604</v>
      </c>
      <c r="D36" s="1">
        <v>-49.019787120975423</v>
      </c>
      <c r="F36" s="1">
        <v>-50.211553163391301</v>
      </c>
      <c r="G36" s="1">
        <v>-48.734646804196203</v>
      </c>
      <c r="H36" s="1">
        <v>-48.867302312468041</v>
      </c>
      <c r="I36" s="1"/>
      <c r="J36" s="1">
        <v>-39.93425277317133</v>
      </c>
      <c r="K36" s="1">
        <v>-49.96727187268479</v>
      </c>
      <c r="L36" s="1">
        <v>-49.818294748163368</v>
      </c>
      <c r="M36" s="1">
        <v>-49.526021165038834</v>
      </c>
      <c r="N36" s="1"/>
      <c r="O36" s="1">
        <v>-50.108989873183901</v>
      </c>
      <c r="P36" s="1">
        <v>-50.22744844089339</v>
      </c>
      <c r="Q36" s="1">
        <v>-49.957688706988314</v>
      </c>
      <c r="R36" s="1"/>
      <c r="S36" s="1">
        <v>-50.179848873433457</v>
      </c>
      <c r="T36" s="1">
        <v>-50.432025287258398</v>
      </c>
      <c r="U36" s="1">
        <v>-50.173522477963054</v>
      </c>
      <c r="V36" s="1"/>
      <c r="W36" s="1">
        <v>-36.091340041968749</v>
      </c>
      <c r="X36" s="1">
        <v>-48.505333497560123</v>
      </c>
      <c r="Y36" s="1">
        <v>-48.282901819049542</v>
      </c>
      <c r="Z36" s="1">
        <v>-47.987170418871386</v>
      </c>
      <c r="AA36" s="1"/>
      <c r="AB36" s="1">
        <v>-48.635515363411159</v>
      </c>
      <c r="AC36" s="1">
        <v>-48.781577240693032</v>
      </c>
      <c r="AD36" s="1">
        <v>-48.514361816846808</v>
      </c>
      <c r="AE36" s="1"/>
      <c r="AF36" s="1">
        <v>-48.700606296336673</v>
      </c>
      <c r="AG36" s="1">
        <v>-49.030914951514774</v>
      </c>
      <c r="AH36" s="1">
        <v>-48.777957515834515</v>
      </c>
      <c r="AI36" s="1"/>
      <c r="AJ36" s="1">
        <v>-34.841562435381817</v>
      </c>
      <c r="AK36" s="1">
        <v>-48.64684568343624</v>
      </c>
      <c r="AL36" s="1">
        <v>-48.381491841184513</v>
      </c>
      <c r="AM36" s="1">
        <v>-48.083739912915149</v>
      </c>
      <c r="AN36" s="1"/>
      <c r="AO36" s="1">
        <v>-48.770286566823785</v>
      </c>
      <c r="AP36" s="1">
        <v>-48.93247806043194</v>
      </c>
      <c r="AQ36" s="1">
        <v>-48.666749369361611</v>
      </c>
      <c r="AR36" s="1"/>
      <c r="AS36" s="1">
        <v>-48.832007008517557</v>
      </c>
      <c r="AT36" s="1">
        <v>-49.207971170055657</v>
      </c>
      <c r="AU36" s="1">
        <v>-48.958254097584842</v>
      </c>
      <c r="AV36" s="1"/>
      <c r="AW36" s="1"/>
      <c r="AX36" s="1"/>
      <c r="AY36" s="1"/>
      <c r="BA36" s="1"/>
      <c r="BB36" s="1"/>
      <c r="BC36" s="1"/>
      <c r="BD36" s="1"/>
      <c r="BF36" s="1"/>
      <c r="BG36" s="1"/>
      <c r="BI36" s="1"/>
      <c r="BJ36" s="1"/>
      <c r="BK36" s="1"/>
      <c r="BL36" s="1"/>
      <c r="BN36" s="1"/>
      <c r="BO36" s="1"/>
      <c r="BP36" s="1"/>
      <c r="BQ36" s="1"/>
      <c r="BS36" s="1"/>
      <c r="BT36" s="1"/>
      <c r="BV36" s="1"/>
      <c r="BW36" s="1"/>
      <c r="BX36" s="1"/>
      <c r="BY36" s="1"/>
      <c r="CA36" s="1"/>
      <c r="CB36" s="1"/>
      <c r="CC36" s="1"/>
      <c r="CE36" s="1"/>
      <c r="CF36" s="1"/>
    </row>
    <row r="37" spans="1:84" x14ac:dyDescent="0.25">
      <c r="A37" t="s">
        <v>5</v>
      </c>
      <c r="B37" s="1">
        <v>-50.251588269540029</v>
      </c>
      <c r="C37" s="1">
        <v>-48.822121628510772</v>
      </c>
      <c r="D37" s="1">
        <v>-48.970213870457904</v>
      </c>
      <c r="F37" s="1">
        <v>-50.123011572972224</v>
      </c>
      <c r="G37" s="1">
        <v>-48.677355186841034</v>
      </c>
      <c r="H37" s="1">
        <v>-48.816285790204041</v>
      </c>
      <c r="I37" s="1"/>
      <c r="J37" s="1">
        <v>-39.840709931957861</v>
      </c>
      <c r="K37" s="1">
        <v>-49.89152959345796</v>
      </c>
      <c r="L37" s="1">
        <v>-49.701310180140737</v>
      </c>
      <c r="M37" s="1">
        <v>-49.399788579123488</v>
      </c>
      <c r="N37" s="1"/>
      <c r="O37" s="1">
        <v>-50.043177931794411</v>
      </c>
      <c r="P37" s="1">
        <v>-50.127060788804847</v>
      </c>
      <c r="Q37" s="1">
        <v>-49.849237319998664</v>
      </c>
      <c r="R37" s="1"/>
      <c r="S37" s="1">
        <v>-50.119002100962632</v>
      </c>
      <c r="T37" s="1">
        <v>-50.339936093136899</v>
      </c>
      <c r="U37" s="1">
        <v>-50.073961690436249</v>
      </c>
      <c r="V37" s="1"/>
      <c r="W37" s="1">
        <v>-36.044704790963763</v>
      </c>
      <c r="X37" s="1">
        <v>-48.466284836410125</v>
      </c>
      <c r="Y37" s="1">
        <v>-48.202306329958283</v>
      </c>
      <c r="Z37" s="1">
        <v>-47.895576179207694</v>
      </c>
      <c r="AA37" s="1"/>
      <c r="AB37" s="1">
        <v>-48.61144472651668</v>
      </c>
      <c r="AC37" s="1">
        <v>-48.721483821051969</v>
      </c>
      <c r="AD37" s="1">
        <v>-48.445197163799406</v>
      </c>
      <c r="AE37" s="1"/>
      <c r="AF37" s="1">
        <v>-48.684024671569958</v>
      </c>
      <c r="AG37" s="1">
        <v>-48.981072566598812</v>
      </c>
      <c r="AH37" s="1">
        <v>-48.720007656095262</v>
      </c>
      <c r="AI37" s="1"/>
      <c r="AJ37" s="1">
        <v>-34.810182294217221</v>
      </c>
      <c r="AK37" s="1">
        <v>-48.617083737241991</v>
      </c>
      <c r="AL37" s="1">
        <v>-48.310005113765556</v>
      </c>
      <c r="AM37" s="1">
        <v>-48.000231418232957</v>
      </c>
      <c r="AN37" s="1"/>
      <c r="AO37" s="1">
        <v>-48.758452191389516</v>
      </c>
      <c r="AP37" s="1">
        <v>-48.883775325496529</v>
      </c>
      <c r="AQ37" s="1">
        <v>-48.608386683051236</v>
      </c>
      <c r="AR37" s="1"/>
      <c r="AS37" s="1">
        <v>-48.829136418463278</v>
      </c>
      <c r="AT37" s="1">
        <v>-49.170660431362016</v>
      </c>
      <c r="AU37" s="1">
        <v>-48.912464315460376</v>
      </c>
      <c r="AV37" s="1"/>
      <c r="AW37" s="1"/>
      <c r="AX37" s="1"/>
      <c r="AY37" s="1"/>
      <c r="BA37" s="1"/>
      <c r="BB37" s="1"/>
      <c r="BC37" s="1"/>
      <c r="BD37" s="1"/>
      <c r="BF37" s="1"/>
      <c r="BG37" s="1"/>
      <c r="BI37" s="1"/>
      <c r="BJ37" s="1"/>
      <c r="BK37" s="1"/>
      <c r="BL37" s="1"/>
      <c r="BN37" s="1"/>
      <c r="BO37" s="1"/>
      <c r="BP37" s="1"/>
      <c r="BQ37" s="1"/>
      <c r="BS37" s="1"/>
      <c r="BT37" s="1"/>
      <c r="BV37" s="1"/>
      <c r="BW37" s="1"/>
      <c r="BX37" s="1"/>
      <c r="BY37" s="1"/>
      <c r="CA37" s="1"/>
      <c r="CB37" s="1"/>
      <c r="CC37" s="1"/>
      <c r="CE37" s="1"/>
      <c r="CF37" s="1"/>
    </row>
    <row r="38" spans="1:84" x14ac:dyDescent="0.25">
      <c r="A38" t="s">
        <v>6</v>
      </c>
      <c r="B38" s="1">
        <v>-33.103636163031332</v>
      </c>
      <c r="C38" s="1">
        <v>-31.957176306465271</v>
      </c>
      <c r="D38" s="1">
        <v>-32.166764479506831</v>
      </c>
      <c r="F38" s="1">
        <v>-32.825021945057038</v>
      </c>
      <c r="G38" s="1">
        <v>-31.708682544521942</v>
      </c>
      <c r="H38" s="1">
        <v>-31.936468493053223</v>
      </c>
      <c r="I38" s="1"/>
      <c r="J38" s="1">
        <v>-19.840840727211344</v>
      </c>
      <c r="K38" s="1">
        <v>-32.152099582481924</v>
      </c>
      <c r="L38" s="1">
        <v>-32.38898933213131</v>
      </c>
      <c r="M38" s="1">
        <v>-32.096032371708475</v>
      </c>
      <c r="N38" s="1"/>
      <c r="O38" s="1">
        <v>-32.318025644471838</v>
      </c>
      <c r="P38" s="1">
        <v>-32.879343077956037</v>
      </c>
      <c r="Q38" s="1">
        <v>-32.61462491538888</v>
      </c>
      <c r="R38" s="1"/>
      <c r="S38" s="1">
        <v>-32.400988675466792</v>
      </c>
      <c r="T38" s="1">
        <v>-33.124519950868404</v>
      </c>
      <c r="U38" s="1">
        <v>-32.873921187229087</v>
      </c>
      <c r="V38" s="1"/>
      <c r="W38" s="1">
        <v>-16.444606200920962</v>
      </c>
      <c r="X38" s="1">
        <v>-30.974583653344954</v>
      </c>
      <c r="Y38" s="1">
        <v>-31.116291258521574</v>
      </c>
      <c r="Z38" s="1">
        <v>-30.813638363297425</v>
      </c>
      <c r="AA38" s="1"/>
      <c r="AB38" s="1">
        <v>-31.143235616602865</v>
      </c>
      <c r="AC38" s="1">
        <v>-31.731562186601636</v>
      </c>
      <c r="AD38" s="1">
        <v>-31.46502448242806</v>
      </c>
      <c r="AE38" s="1"/>
      <c r="AF38" s="1">
        <v>-31.227561598231823</v>
      </c>
      <c r="AG38" s="1">
        <v>-32.039197650641668</v>
      </c>
      <c r="AH38" s="1">
        <v>-31.790717541993377</v>
      </c>
      <c r="AI38" s="1"/>
      <c r="AJ38" s="1">
        <v>-15.340095598009921</v>
      </c>
      <c r="AK38" s="1">
        <v>-31.166550909881494</v>
      </c>
      <c r="AL38" s="1">
        <v>-31.252640131058449</v>
      </c>
      <c r="AM38" s="1">
        <v>-30.944321548976724</v>
      </c>
      <c r="AN38" s="1"/>
      <c r="AO38" s="1">
        <v>-31.336795716254134</v>
      </c>
      <c r="AP38" s="1">
        <v>-31.940904705681341</v>
      </c>
      <c r="AQ38" s="1">
        <v>-31.673303777261978</v>
      </c>
      <c r="AR38" s="1"/>
      <c r="AS38" s="1">
        <v>-31.421918119440456</v>
      </c>
      <c r="AT38" s="1">
        <v>-32.285036992992787</v>
      </c>
      <c r="AU38" s="1">
        <v>-32.037794891404602</v>
      </c>
      <c r="AV38" s="1"/>
      <c r="AW38" s="1"/>
      <c r="AX38" s="1"/>
      <c r="AY38" s="1"/>
      <c r="BA38" s="1"/>
      <c r="BB38" s="1"/>
      <c r="BC38" s="1"/>
      <c r="BD38" s="1"/>
      <c r="BF38" s="1"/>
      <c r="BG38" s="1"/>
      <c r="BI38" s="1"/>
      <c r="BJ38" s="1"/>
      <c r="BK38" s="1"/>
      <c r="BL38" s="1"/>
      <c r="BN38" s="1"/>
      <c r="BO38" s="1"/>
      <c r="BP38" s="1"/>
      <c r="BQ38" s="1"/>
      <c r="BS38" s="1"/>
      <c r="BT38" s="1"/>
      <c r="BV38" s="1"/>
      <c r="BW38" s="1"/>
      <c r="BX38" s="1"/>
      <c r="BY38" s="1"/>
      <c r="CA38" s="1"/>
      <c r="CB38" s="1"/>
      <c r="CC38" s="1"/>
      <c r="CE38" s="1"/>
      <c r="CF38" s="1"/>
    </row>
    <row r="39" spans="1:84" x14ac:dyDescent="0.25">
      <c r="A39" t="s">
        <v>7</v>
      </c>
      <c r="B39" s="1">
        <v>-16.780231539545362</v>
      </c>
      <c r="C39" s="1">
        <v>-16.815999581026396</v>
      </c>
      <c r="D39" s="1">
        <v>-17.541400563014093</v>
      </c>
      <c r="F39" s="1">
        <v>-16.541464174756136</v>
      </c>
      <c r="G39" s="1">
        <v>-16.521697625520371</v>
      </c>
      <c r="H39" s="1">
        <v>-17.214468113483445</v>
      </c>
      <c r="I39" s="1"/>
      <c r="J39" s="1">
        <v>-7.681151771565653</v>
      </c>
      <c r="K39" s="1">
        <v>-16.307890078594646</v>
      </c>
      <c r="L39" s="1">
        <v>-15.970786682779522</v>
      </c>
      <c r="M39" s="1">
        <v>-15.64829888620557</v>
      </c>
      <c r="N39" s="1"/>
      <c r="O39" s="1">
        <v>-16.546549511710644</v>
      </c>
      <c r="P39" s="1">
        <v>-16.557839234673164</v>
      </c>
      <c r="Q39" s="1">
        <v>-16.267154805552167</v>
      </c>
      <c r="R39" s="1"/>
      <c r="S39" s="1">
        <v>-16.665879228268643</v>
      </c>
      <c r="T39" s="1">
        <v>-16.851365510619985</v>
      </c>
      <c r="U39" s="1">
        <v>-16.576582765225467</v>
      </c>
      <c r="V39" s="1"/>
      <c r="W39" s="1">
        <v>-4.9626751959933939</v>
      </c>
      <c r="X39" s="1">
        <v>-16.413769756553396</v>
      </c>
      <c r="Y39" s="1">
        <v>-15.923181568786815</v>
      </c>
      <c r="Z39" s="1">
        <v>-15.607936642484216</v>
      </c>
      <c r="AA39" s="1"/>
      <c r="AB39" s="1">
        <v>-16.599149240553068</v>
      </c>
      <c r="AC39" s="1">
        <v>-16.547962078289711</v>
      </c>
      <c r="AD39" s="1">
        <v>-16.270291887464037</v>
      </c>
      <c r="AE39" s="1"/>
      <c r="AF39" s="1">
        <v>-16.691838982552902</v>
      </c>
      <c r="AG39" s="1">
        <v>-16.86035233304116</v>
      </c>
      <c r="AH39" s="1">
        <v>-16.601469509953947</v>
      </c>
      <c r="AI39" s="1"/>
      <c r="AJ39" s="1">
        <v>-4.0785824814762641</v>
      </c>
      <c r="AK39" s="1">
        <v>-17.180050980666074</v>
      </c>
      <c r="AL39" s="1">
        <v>-16.599776054445016</v>
      </c>
      <c r="AM39" s="1">
        <v>-16.288763400300635</v>
      </c>
      <c r="AN39" s="1"/>
      <c r="AO39" s="1">
        <v>-17.334297055286822</v>
      </c>
      <c r="AP39" s="1">
        <v>-17.246602379846028</v>
      </c>
      <c r="AQ39" s="1">
        <v>-16.976536881129171</v>
      </c>
      <c r="AR39" s="1"/>
      <c r="AS39" s="1">
        <v>-17.411420092597197</v>
      </c>
      <c r="AT39" s="1">
        <v>-17.570015542546535</v>
      </c>
      <c r="AU39" s="1">
        <v>-17.320423621543441</v>
      </c>
      <c r="AV39" s="1"/>
      <c r="AW39" s="1"/>
      <c r="AX39" s="1"/>
      <c r="AY39" s="1"/>
      <c r="BA39" s="1"/>
      <c r="BB39" s="1"/>
      <c r="BC39" s="1"/>
      <c r="BD39" s="1"/>
      <c r="BF39" s="1"/>
      <c r="BG39" s="1"/>
      <c r="BI39" s="1"/>
      <c r="BJ39" s="1"/>
      <c r="BK39" s="1"/>
      <c r="BL39" s="1"/>
      <c r="BN39" s="1"/>
      <c r="BO39" s="1"/>
      <c r="BP39" s="1"/>
      <c r="BQ39" s="1"/>
      <c r="BS39" s="1"/>
      <c r="BT39" s="1"/>
      <c r="BV39" s="1"/>
      <c r="BW39" s="1"/>
      <c r="BX39" s="1"/>
      <c r="BY39" s="1"/>
      <c r="CA39" s="1"/>
      <c r="CB39" s="1"/>
      <c r="CC39" s="1"/>
      <c r="CE39" s="1"/>
      <c r="CF39" s="1"/>
    </row>
    <row r="40" spans="1:84" x14ac:dyDescent="0.25">
      <c r="A40" t="s">
        <v>8</v>
      </c>
      <c r="B40" s="1">
        <v>-27.709564501024193</v>
      </c>
      <c r="C40" s="1">
        <v>-26.135770675002625</v>
      </c>
      <c r="D40" s="1">
        <v>-26.2060517390392</v>
      </c>
      <c r="F40" s="1">
        <v>-27.612739785197501</v>
      </c>
      <c r="G40" s="1">
        <v>-25.80532417226658</v>
      </c>
      <c r="H40" s="1">
        <v>-25.739184671005155</v>
      </c>
      <c r="I40" s="1"/>
      <c r="J40" s="1">
        <v>-12.336332252374882</v>
      </c>
      <c r="K40" s="1">
        <v>-26.526715368608034</v>
      </c>
      <c r="L40" s="1">
        <v>-26.904390837304916</v>
      </c>
      <c r="M40" s="1">
        <v>-26.605684242022125</v>
      </c>
      <c r="N40" s="1"/>
      <c r="O40" s="1">
        <v>-26.831715733573215</v>
      </c>
      <c r="P40" s="1">
        <v>-27.590697034935324</v>
      </c>
      <c r="Q40" s="1">
        <v>-27.328342762150609</v>
      </c>
      <c r="R40" s="1"/>
      <c r="S40" s="1">
        <v>-26.984215916055806</v>
      </c>
      <c r="T40" s="1">
        <v>-27.933850133750528</v>
      </c>
      <c r="U40" s="1">
        <v>-27.68967202221485</v>
      </c>
      <c r="V40" s="1"/>
      <c r="W40" s="1">
        <v>-8.5155649590190734</v>
      </c>
      <c r="X40" s="1">
        <v>-24.914881916772252</v>
      </c>
      <c r="Y40" s="1">
        <v>-25.252462271263148</v>
      </c>
      <c r="Z40" s="1">
        <v>-24.960824333299282</v>
      </c>
      <c r="AA40" s="1"/>
      <c r="AB40" s="1">
        <v>-24.99725132377997</v>
      </c>
      <c r="AC40" s="1">
        <v>-25.802428200336717</v>
      </c>
      <c r="AD40" s="1">
        <v>-25.552371677382748</v>
      </c>
      <c r="AE40" s="1"/>
      <c r="AF40" s="1">
        <v>-25.038436027283829</v>
      </c>
      <c r="AG40" s="1">
        <v>-26.077411164873503</v>
      </c>
      <c r="AH40" s="1">
        <v>-25.848145349424481</v>
      </c>
      <c r="AI40" s="1"/>
      <c r="AJ40" s="1">
        <v>-7.2729894083321494</v>
      </c>
      <c r="AK40" s="1">
        <v>-24.963066637437215</v>
      </c>
      <c r="AL40" s="1">
        <v>-25.27721796045617</v>
      </c>
      <c r="AM40" s="1">
        <v>-24.989710495695064</v>
      </c>
      <c r="AN40" s="1"/>
      <c r="AO40" s="1">
        <v>-24.915344689827101</v>
      </c>
      <c r="AP40" s="1">
        <v>-25.747515318778198</v>
      </c>
      <c r="AQ40" s="1">
        <v>-25.504644817700566</v>
      </c>
      <c r="AR40" s="1"/>
      <c r="AS40" s="1">
        <v>-24.891483716022044</v>
      </c>
      <c r="AT40" s="1">
        <v>-25.982663997939213</v>
      </c>
      <c r="AU40" s="1">
        <v>-25.762111978703317</v>
      </c>
      <c r="AV40" s="1"/>
      <c r="AW40" s="1"/>
      <c r="AX40" s="1"/>
      <c r="AY40" s="1"/>
      <c r="BA40" s="1"/>
      <c r="BB40" s="1"/>
      <c r="BC40" s="1"/>
      <c r="BD40" s="1"/>
      <c r="BF40" s="1"/>
      <c r="BG40" s="1"/>
      <c r="BI40" s="1"/>
      <c r="BJ40" s="1"/>
      <c r="BK40" s="1"/>
      <c r="BL40" s="1"/>
      <c r="BN40" s="1"/>
      <c r="BO40" s="1"/>
      <c r="BP40" s="1"/>
      <c r="BQ40" s="1"/>
      <c r="BS40" s="1"/>
      <c r="BT40" s="1"/>
      <c r="BV40" s="1"/>
      <c r="BW40" s="1"/>
      <c r="BX40" s="1"/>
      <c r="BY40" s="1"/>
      <c r="CA40" s="1"/>
      <c r="CB40" s="1"/>
      <c r="CC40" s="1"/>
      <c r="CE40" s="1"/>
      <c r="CF40" s="1"/>
    </row>
    <row r="41" spans="1:84" x14ac:dyDescent="0.25">
      <c r="A41" t="s">
        <v>9</v>
      </c>
      <c r="B41" s="1">
        <v>-36.80594221302939</v>
      </c>
      <c r="C41" s="1">
        <v>-35.58229868801552</v>
      </c>
      <c r="D41" s="1">
        <v>-35.784356746969081</v>
      </c>
      <c r="F41" s="1">
        <v>-36.592463481104787</v>
      </c>
      <c r="G41" s="1">
        <v>-35.31272060676848</v>
      </c>
      <c r="H41" s="1">
        <v>-35.483152187016152</v>
      </c>
      <c r="I41" s="1"/>
      <c r="J41" s="1">
        <v>-22.707361226546514</v>
      </c>
      <c r="K41" s="1">
        <v>-35.720751756537972</v>
      </c>
      <c r="L41" s="1">
        <v>-36.055614123283178</v>
      </c>
      <c r="M41" s="1">
        <v>-35.784465014319053</v>
      </c>
      <c r="N41" s="1"/>
      <c r="O41" s="1">
        <v>-35.936164472717081</v>
      </c>
      <c r="P41" s="1">
        <v>-36.617973710739889</v>
      </c>
      <c r="Q41" s="1">
        <v>-36.376813868129659</v>
      </c>
      <c r="R41" s="1"/>
      <c r="S41" s="1">
        <v>-36.04387083080664</v>
      </c>
      <c r="T41" s="1">
        <v>-36.899153504468245</v>
      </c>
      <c r="U41" s="1">
        <v>-36.672988295034962</v>
      </c>
      <c r="V41" s="1"/>
      <c r="W41" s="1">
        <v>-19.164164602880476</v>
      </c>
      <c r="X41" s="1">
        <v>-34.455956786080066</v>
      </c>
      <c r="Y41" s="1">
        <v>-34.690903844128634</v>
      </c>
      <c r="Z41" s="1">
        <v>-34.424455332900372</v>
      </c>
      <c r="AA41" s="1"/>
      <c r="AB41" s="1">
        <v>-34.608562703913535</v>
      </c>
      <c r="AC41" s="1">
        <v>-35.304770052032389</v>
      </c>
      <c r="AD41" s="1">
        <v>-35.076589952265252</v>
      </c>
      <c r="AE41" s="1"/>
      <c r="AF41" s="1">
        <v>-34.684865662830269</v>
      </c>
      <c r="AG41" s="1">
        <v>-35.611703155984266</v>
      </c>
      <c r="AH41" s="1">
        <v>-35.402657261947695</v>
      </c>
      <c r="AI41" s="1"/>
      <c r="AJ41" s="1">
        <v>-18.011859540098975</v>
      </c>
      <c r="AK41" s="1">
        <v>-34.635004560067927</v>
      </c>
      <c r="AL41" s="1">
        <v>-34.811567474353836</v>
      </c>
      <c r="AM41" s="1">
        <v>-34.547865693106807</v>
      </c>
      <c r="AN41" s="1"/>
      <c r="AO41" s="1">
        <v>-34.750910184505742</v>
      </c>
      <c r="AP41" s="1">
        <v>-35.455530871288346</v>
      </c>
      <c r="AQ41" s="1">
        <v>-35.23493530668442</v>
      </c>
      <c r="AR41" s="1"/>
      <c r="AS41" s="1">
        <v>-34.808862996724649</v>
      </c>
      <c r="AT41" s="1">
        <v>-35.777512569755601</v>
      </c>
      <c r="AU41" s="1">
        <v>-35.57847011347323</v>
      </c>
      <c r="AV41" s="1"/>
      <c r="AW41" s="1"/>
      <c r="AX41" s="1"/>
      <c r="AY41" s="1"/>
      <c r="BA41" s="1"/>
      <c r="BB41" s="1"/>
      <c r="BC41" s="1"/>
      <c r="BD41" s="1"/>
      <c r="BF41" s="1"/>
      <c r="BG41" s="1"/>
      <c r="BI41" s="1"/>
      <c r="BJ41" s="1"/>
      <c r="BK41" s="1"/>
      <c r="BL41" s="1"/>
      <c r="BN41" s="1"/>
      <c r="BO41" s="1"/>
      <c r="BP41" s="1"/>
      <c r="BQ41" s="1"/>
      <c r="BS41" s="1"/>
      <c r="BT41" s="1"/>
      <c r="BV41" s="1"/>
      <c r="BW41" s="1"/>
      <c r="BX41" s="1"/>
      <c r="BY41" s="1"/>
      <c r="CA41" s="1"/>
      <c r="CB41" s="1"/>
      <c r="CC41" s="1"/>
      <c r="CE41" s="1"/>
      <c r="CF41" s="1"/>
    </row>
    <row r="42" spans="1:84" x14ac:dyDescent="0.25">
      <c r="A42" t="s">
        <v>10</v>
      </c>
      <c r="B42" s="1">
        <v>-53.458161814505587</v>
      </c>
      <c r="C42" s="1">
        <v>-51.806556810466454</v>
      </c>
      <c r="D42" s="1">
        <v>-51.954649052449255</v>
      </c>
      <c r="F42" s="1">
        <v>-53.297958639124886</v>
      </c>
      <c r="G42" s="1">
        <v>-51.573625284055296</v>
      </c>
      <c r="H42" s="1">
        <v>-51.679172382002704</v>
      </c>
      <c r="I42" s="1"/>
      <c r="J42" s="1">
        <v>-41.750757861143647</v>
      </c>
      <c r="K42" s="1">
        <v>-52.781005645414545</v>
      </c>
      <c r="L42" s="1">
        <v>-52.818233008575035</v>
      </c>
      <c r="M42" s="1">
        <v>-52.560310076102311</v>
      </c>
      <c r="N42" s="1"/>
      <c r="O42" s="1">
        <v>-52.964668263422126</v>
      </c>
      <c r="P42" s="1">
        <v>-53.300339838808121</v>
      </c>
      <c r="Q42" s="1">
        <v>-53.068671903187891</v>
      </c>
      <c r="R42" s="1"/>
      <c r="S42" s="1">
        <v>-53.056499572425921</v>
      </c>
      <c r="T42" s="1">
        <v>-53.541393253924667</v>
      </c>
      <c r="U42" s="1">
        <v>-53.322852816730681</v>
      </c>
      <c r="V42" s="1"/>
      <c r="W42" s="1">
        <v>-37.453887814868644</v>
      </c>
      <c r="X42" s="1">
        <v>-51.074335427726645</v>
      </c>
      <c r="Y42" s="1">
        <v>-51.055051352960916</v>
      </c>
      <c r="Z42" s="1">
        <v>-50.809804811433786</v>
      </c>
      <c r="AA42" s="1"/>
      <c r="AB42" s="1">
        <v>-51.204329668237229</v>
      </c>
      <c r="AC42" s="1">
        <v>-51.587872732284886</v>
      </c>
      <c r="AD42" s="1">
        <v>-51.375632034585244</v>
      </c>
      <c r="AE42" s="1"/>
      <c r="AF42" s="1">
        <v>-51.269326788492521</v>
      </c>
      <c r="AG42" s="1">
        <v>-51.854283421946874</v>
      </c>
      <c r="AH42" s="1">
        <v>-51.658545646160974</v>
      </c>
      <c r="AI42" s="1"/>
      <c r="AJ42" s="1">
        <v>-36.056475919811604</v>
      </c>
      <c r="AK42" s="1">
        <v>-51.190471367720221</v>
      </c>
      <c r="AL42" s="1">
        <v>-51.138165607297339</v>
      </c>
      <c r="AM42" s="1">
        <v>-50.900326341402078</v>
      </c>
      <c r="AN42" s="1"/>
      <c r="AO42" s="1">
        <v>-51.289105226041471</v>
      </c>
      <c r="AP42" s="1">
        <v>-51.700621339590882</v>
      </c>
      <c r="AQ42" s="1">
        <v>-51.499732682599145</v>
      </c>
      <c r="AR42" s="1"/>
      <c r="AS42" s="1">
        <v>-51.338422155202096</v>
      </c>
      <c r="AT42" s="1">
        <v>-51.981849205737653</v>
      </c>
      <c r="AU42" s="1">
        <v>-51.799435853197679</v>
      </c>
      <c r="AV42" s="1"/>
      <c r="AW42" s="1"/>
      <c r="AX42" s="1"/>
      <c r="AY42" s="1"/>
      <c r="BA42" s="1"/>
      <c r="BB42" s="1"/>
      <c r="BC42" s="1"/>
      <c r="BD42" s="1"/>
      <c r="BF42" s="1"/>
      <c r="BG42" s="1"/>
      <c r="BI42" s="1"/>
      <c r="BJ42" s="1"/>
      <c r="BK42" s="1"/>
      <c r="BL42" s="1"/>
      <c r="BN42" s="1"/>
      <c r="BO42" s="1"/>
      <c r="BP42" s="1"/>
      <c r="BQ42" s="1"/>
      <c r="BS42" s="1"/>
      <c r="BT42" s="1"/>
      <c r="BV42" s="1"/>
      <c r="BW42" s="1"/>
      <c r="BX42" s="1"/>
      <c r="BY42" s="1"/>
      <c r="CA42" s="1"/>
      <c r="CB42" s="1"/>
      <c r="CC42" s="1"/>
      <c r="CE42" s="1"/>
      <c r="CF42" s="1"/>
    </row>
    <row r="43" spans="1:84" x14ac:dyDescent="0.25">
      <c r="A43" t="s">
        <v>11</v>
      </c>
      <c r="B43" s="1">
        <v>-46.954025847018848</v>
      </c>
      <c r="C43" s="1">
        <v>-45.567229852024532</v>
      </c>
      <c r="D43" s="1">
        <v>-45.793133272024896</v>
      </c>
      <c r="F43" s="1">
        <v>-46.745190685403927</v>
      </c>
      <c r="G43" s="1">
        <v>-45.26922559045645</v>
      </c>
      <c r="H43" s="1">
        <v>-45.44235546151878</v>
      </c>
      <c r="I43" s="1"/>
      <c r="J43" s="1">
        <v>-32.571264005765777</v>
      </c>
      <c r="K43" s="1">
        <v>-45.846541860525363</v>
      </c>
      <c r="L43" s="1">
        <v>-46.155359650668672</v>
      </c>
      <c r="M43" s="1">
        <v>-45.873698931149541</v>
      </c>
      <c r="N43" s="1"/>
      <c r="O43" s="1">
        <v>-46.093643178945015</v>
      </c>
      <c r="P43" s="1">
        <v>-46.771072389990152</v>
      </c>
      <c r="Q43" s="1">
        <v>-46.520771339134228</v>
      </c>
      <c r="R43" s="1"/>
      <c r="S43" s="1">
        <v>-46.217193838154842</v>
      </c>
      <c r="T43" s="1">
        <v>-47.078928759650893</v>
      </c>
      <c r="U43" s="1">
        <v>-46.844307543126575</v>
      </c>
      <c r="V43" s="1"/>
      <c r="W43" s="1">
        <v>-28.571427463926945</v>
      </c>
      <c r="X43" s="1">
        <v>-44.518916873866374</v>
      </c>
      <c r="Y43" s="1">
        <v>-44.77281388422729</v>
      </c>
      <c r="Z43" s="1">
        <v>-44.50431187890824</v>
      </c>
      <c r="AA43" s="1"/>
      <c r="AB43" s="1">
        <v>-44.574071821368982</v>
      </c>
      <c r="AC43" s="1">
        <v>-45.290203347869216</v>
      </c>
      <c r="AD43" s="1">
        <v>-45.056709508951251</v>
      </c>
      <c r="AE43" s="1"/>
      <c r="AF43" s="1">
        <v>-44.601649295120282</v>
      </c>
      <c r="AG43" s="1">
        <v>-45.548898079690176</v>
      </c>
      <c r="AH43" s="1">
        <v>-45.332908323972759</v>
      </c>
      <c r="AI43" s="1"/>
      <c r="AJ43" s="1">
        <v>-27.270615686597321</v>
      </c>
      <c r="AK43" s="1">
        <v>-44.779575362074482</v>
      </c>
      <c r="AL43" s="1">
        <v>-45.001380166103871</v>
      </c>
      <c r="AM43" s="1">
        <v>-44.740567275412104</v>
      </c>
      <c r="AN43" s="1"/>
      <c r="AO43" s="1">
        <v>-44.722569073621109</v>
      </c>
      <c r="AP43" s="1">
        <v>-45.461315768697148</v>
      </c>
      <c r="AQ43" s="1">
        <v>-45.237642994146945</v>
      </c>
      <c r="AR43" s="1"/>
      <c r="AS43" s="1">
        <v>-44.694065929394426</v>
      </c>
      <c r="AT43" s="1">
        <v>-45.691283569993786</v>
      </c>
      <c r="AU43" s="1">
        <v>-45.486180853514369</v>
      </c>
      <c r="AV43" s="1"/>
      <c r="AW43" s="1"/>
      <c r="AX43" s="1"/>
      <c r="AY43" s="1"/>
      <c r="BA43" s="1"/>
      <c r="BB43" s="1"/>
      <c r="BC43" s="1"/>
      <c r="BD43" s="1"/>
      <c r="BF43" s="1"/>
      <c r="BG43" s="1"/>
      <c r="BI43" s="1"/>
      <c r="BJ43" s="1"/>
      <c r="BK43" s="1"/>
      <c r="BL43" s="1"/>
      <c r="BN43" s="1"/>
      <c r="BO43" s="1"/>
      <c r="BP43" s="1"/>
      <c r="BQ43" s="1"/>
      <c r="BS43" s="1"/>
      <c r="BT43" s="1"/>
      <c r="BV43" s="1"/>
      <c r="BW43" s="1"/>
      <c r="BX43" s="1"/>
      <c r="BY43" s="1"/>
      <c r="CA43" s="1"/>
      <c r="CB43" s="1"/>
      <c r="CC43" s="1"/>
      <c r="CE43" s="1"/>
      <c r="CF43" s="1"/>
    </row>
    <row r="44" spans="1:84" x14ac:dyDescent="0.25">
      <c r="A44" t="s">
        <v>12</v>
      </c>
      <c r="B44" s="1">
        <v>-32.092090848981343</v>
      </c>
      <c r="C44" s="1">
        <v>-31.006499414011294</v>
      </c>
      <c r="D44" s="1">
        <v>-31.339079448992013</v>
      </c>
      <c r="F44" s="1">
        <v>-32.015346437175289</v>
      </c>
      <c r="G44" s="1">
        <v>-30.799484029963178</v>
      </c>
      <c r="H44" s="1">
        <v>-31.056072664528813</v>
      </c>
      <c r="I44" s="1"/>
      <c r="J44" s="1">
        <v>-20.173725104326977</v>
      </c>
      <c r="K44" s="1">
        <v>-31.436854841747397</v>
      </c>
      <c r="L44" s="1">
        <v>-31.395127403394319</v>
      </c>
      <c r="M44" s="1">
        <v>-30.989303865302816</v>
      </c>
      <c r="N44" s="1"/>
      <c r="O44" s="1">
        <v>-31.657839214777084</v>
      </c>
      <c r="P44" s="1">
        <v>-32.025194692357417</v>
      </c>
      <c r="Q44" s="1">
        <v>-31.65839917978202</v>
      </c>
      <c r="R44" s="1"/>
      <c r="S44" s="1">
        <v>-31.768331401291928</v>
      </c>
      <c r="T44" s="1">
        <v>-32.340228336838962</v>
      </c>
      <c r="U44" s="1">
        <v>-31.99294683702162</v>
      </c>
      <c r="V44" s="1"/>
      <c r="W44" s="1">
        <v>-16.441351309073564</v>
      </c>
      <c r="X44" s="1">
        <v>-30.514291629815169</v>
      </c>
      <c r="Y44" s="1">
        <v>-30.257781246954838</v>
      </c>
      <c r="Z44" s="1">
        <v>-29.84262008951664</v>
      </c>
      <c r="AA44" s="1"/>
      <c r="AB44" s="1">
        <v>-30.591028511551123</v>
      </c>
      <c r="AC44" s="1">
        <v>-30.802971392614541</v>
      </c>
      <c r="AD44" s="1">
        <v>-30.429072422298386</v>
      </c>
      <c r="AE44" s="1"/>
      <c r="AF44" s="1">
        <v>-30.6293969524191</v>
      </c>
      <c r="AG44" s="1">
        <v>-31.075566465444393</v>
      </c>
      <c r="AH44" s="1">
        <v>-30.722298588689259</v>
      </c>
      <c r="AI44" s="1"/>
      <c r="AJ44" s="1">
        <v>-15.227522758962344</v>
      </c>
      <c r="AK44" s="1">
        <v>-30.94233745493619</v>
      </c>
      <c r="AL44" s="1">
        <v>-30.56032159675426</v>
      </c>
      <c r="AM44" s="1">
        <v>-30.139704129192516</v>
      </c>
      <c r="AN44" s="1"/>
      <c r="AO44" s="1">
        <v>-30.934785288487703</v>
      </c>
      <c r="AP44" s="1">
        <v>-31.055914944871816</v>
      </c>
      <c r="AQ44" s="1">
        <v>-30.677865166202483</v>
      </c>
      <c r="AR44" s="1"/>
      <c r="AS44" s="1">
        <v>-30.931009205263457</v>
      </c>
      <c r="AT44" s="1">
        <v>-31.303711618930592</v>
      </c>
      <c r="AU44" s="1">
        <v>-30.946945684707465</v>
      </c>
      <c r="AV44" s="1"/>
      <c r="AW44" s="1"/>
      <c r="AX44" s="1"/>
      <c r="AY44" s="1"/>
      <c r="BA44" s="1"/>
      <c r="BB44" s="1"/>
      <c r="BC44" s="1"/>
      <c r="BD44" s="1"/>
      <c r="BF44" s="1"/>
      <c r="BG44" s="1"/>
      <c r="BI44" s="1"/>
      <c r="BJ44" s="1"/>
      <c r="BK44" s="1"/>
      <c r="BL44" s="1"/>
      <c r="BN44" s="1"/>
      <c r="BO44" s="1"/>
      <c r="BP44" s="1"/>
      <c r="BQ44" s="1"/>
      <c r="BS44" s="1"/>
      <c r="BT44" s="1"/>
      <c r="BV44" s="1"/>
      <c r="BW44" s="1"/>
      <c r="BX44" s="1"/>
      <c r="BY44" s="1"/>
      <c r="CA44" s="1"/>
      <c r="CB44" s="1"/>
      <c r="CC44" s="1"/>
      <c r="CE44" s="1"/>
      <c r="CF44" s="1"/>
    </row>
    <row r="45" spans="1:84" x14ac:dyDescent="0.25">
      <c r="A45" t="s">
        <v>13</v>
      </c>
      <c r="B45" s="1">
        <v>-36.263146495473023</v>
      </c>
      <c r="C45" s="1">
        <v>-35.149944642430007</v>
      </c>
      <c r="D45" s="1">
        <v>-35.485662225009818</v>
      </c>
      <c r="F45" s="1">
        <v>-36.034921290335653</v>
      </c>
      <c r="G45" s="1">
        <v>-34.865996593719181</v>
      </c>
      <c r="H45" s="1">
        <v>-35.168142418098078</v>
      </c>
      <c r="I45" s="1"/>
      <c r="J45" s="1">
        <v>-21.942188065034951</v>
      </c>
      <c r="K45" s="1">
        <v>-34.959017974595994</v>
      </c>
      <c r="L45" s="1">
        <v>-35.376125840323326</v>
      </c>
      <c r="M45" s="1">
        <v>-35.097445854307658</v>
      </c>
      <c r="N45" s="1"/>
      <c r="O45" s="1">
        <v>-35.224587525109918</v>
      </c>
      <c r="P45" s="1">
        <v>-36.015044184041678</v>
      </c>
      <c r="Q45" s="1">
        <v>-35.769838566174087</v>
      </c>
      <c r="R45" s="1"/>
      <c r="S45" s="1">
        <v>-35.357372300366876</v>
      </c>
      <c r="T45" s="1">
        <v>-36.33450335590085</v>
      </c>
      <c r="U45" s="1">
        <v>-36.106034922107298</v>
      </c>
      <c r="V45" s="1"/>
      <c r="W45" s="1">
        <v>-18.13637557794722</v>
      </c>
      <c r="X45" s="1">
        <v>-33.796235968409661</v>
      </c>
      <c r="Y45" s="1">
        <v>-34.18124943593557</v>
      </c>
      <c r="Z45" s="1">
        <v>-33.906990557434483</v>
      </c>
      <c r="AA45" s="1"/>
      <c r="AB45" s="1">
        <v>-33.977914401378385</v>
      </c>
      <c r="AC45" s="1">
        <v>-34.846834959886834</v>
      </c>
      <c r="AD45" s="1">
        <v>-34.612458724012576</v>
      </c>
      <c r="AE45" s="1"/>
      <c r="AF45" s="1">
        <v>-34.068753617862747</v>
      </c>
      <c r="AG45" s="1">
        <v>-35.179627721862467</v>
      </c>
      <c r="AH45" s="1">
        <v>-34.965192807301619</v>
      </c>
      <c r="AI45" s="1"/>
      <c r="AJ45" s="1">
        <v>-16.898663573037158</v>
      </c>
      <c r="AK45" s="1">
        <v>-34.102942667489415</v>
      </c>
      <c r="AL45" s="1">
        <v>-34.469202212488227</v>
      </c>
      <c r="AM45" s="1">
        <v>-34.197526747681081</v>
      </c>
      <c r="AN45" s="1"/>
      <c r="AO45" s="1">
        <v>-34.235600473578636</v>
      </c>
      <c r="AP45" s="1">
        <v>-35.150370338392804</v>
      </c>
      <c r="AQ45" s="1">
        <v>-34.922322103736846</v>
      </c>
      <c r="AR45" s="1"/>
      <c r="AS45" s="1">
        <v>-34.301929376623249</v>
      </c>
      <c r="AT45" s="1">
        <v>-35.490954401345093</v>
      </c>
      <c r="AU45" s="1">
        <v>-35.284719781764728</v>
      </c>
      <c r="AV45" s="1"/>
      <c r="AW45" s="1"/>
      <c r="AX45" s="1"/>
      <c r="AY45" s="1"/>
      <c r="BA45" s="1"/>
      <c r="BB45" s="1"/>
      <c r="BC45" s="1"/>
      <c r="BD45" s="1"/>
      <c r="BF45" s="1"/>
      <c r="BG45" s="1"/>
      <c r="BI45" s="1"/>
      <c r="BJ45" s="1"/>
      <c r="BK45" s="1"/>
      <c r="BL45" s="1"/>
      <c r="BN45" s="1"/>
      <c r="BO45" s="1"/>
      <c r="BP45" s="1"/>
      <c r="BQ45" s="1"/>
      <c r="BS45" s="1"/>
      <c r="BT45" s="1"/>
      <c r="BV45" s="1"/>
      <c r="BW45" s="1"/>
      <c r="BX45" s="1"/>
      <c r="BY45" s="1"/>
      <c r="CA45" s="1"/>
      <c r="CB45" s="1"/>
      <c r="CC45" s="1"/>
      <c r="CE45" s="1"/>
      <c r="CF45" s="1"/>
    </row>
    <row r="46" spans="1:84" x14ac:dyDescent="0.25">
      <c r="A46" t="s">
        <v>14</v>
      </c>
      <c r="B46" s="1">
        <v>-31.851754710517415</v>
      </c>
      <c r="C46" s="1">
        <v>-30.021937008535858</v>
      </c>
      <c r="D46" s="1">
        <v>-29.868824690458723</v>
      </c>
      <c r="F46" s="1">
        <v>-31.68559019493744</v>
      </c>
      <c r="G46" s="1">
        <v>-29.815988390627918</v>
      </c>
      <c r="H46" s="1">
        <v>-29.639156213503533</v>
      </c>
      <c r="I46" s="1"/>
      <c r="J46" s="1">
        <v>-18.104801809945609</v>
      </c>
      <c r="K46" s="1">
        <v>-30.858802502979117</v>
      </c>
      <c r="L46" s="1">
        <v>-31.213883780532722</v>
      </c>
      <c r="M46" s="1">
        <v>-30.982244897347321</v>
      </c>
      <c r="N46" s="1"/>
      <c r="O46" s="1">
        <v>-31.047172697255583</v>
      </c>
      <c r="P46" s="1">
        <v>-31.695452604828208</v>
      </c>
      <c r="Q46" s="1">
        <v>-31.491717733140081</v>
      </c>
      <c r="R46" s="1"/>
      <c r="S46" s="1">
        <v>-31.141357794393816</v>
      </c>
      <c r="T46" s="1">
        <v>-31.936237016975952</v>
      </c>
      <c r="U46" s="1">
        <v>-31.74645415103646</v>
      </c>
      <c r="V46" s="1"/>
      <c r="W46" s="1">
        <v>-14.570451187677238</v>
      </c>
      <c r="X46" s="1">
        <v>-29.049639276190209</v>
      </c>
      <c r="Y46" s="1">
        <v>-29.329690733791388</v>
      </c>
      <c r="Z46" s="1">
        <v>-29.092943630856556</v>
      </c>
      <c r="AA46" s="1"/>
      <c r="AB46" s="1">
        <v>-29.146886933443049</v>
      </c>
      <c r="AC46" s="1">
        <v>-29.803814395695341</v>
      </c>
      <c r="AD46" s="1">
        <v>-29.599078220275775</v>
      </c>
      <c r="AE46" s="1"/>
      <c r="AF46" s="1">
        <v>-29.195510762069468</v>
      </c>
      <c r="AG46" s="1">
        <v>-30.040876226647317</v>
      </c>
      <c r="AH46" s="1">
        <v>-29.852145514985384</v>
      </c>
      <c r="AI46" s="1"/>
      <c r="AJ46" s="1">
        <v>-13.421022988157519</v>
      </c>
      <c r="AK46" s="1">
        <v>-28.908300730088811</v>
      </c>
      <c r="AL46" s="1">
        <v>-29.144509538833361</v>
      </c>
      <c r="AM46" s="1">
        <v>-28.904777517570075</v>
      </c>
      <c r="AN46" s="1"/>
      <c r="AO46" s="1">
        <v>-28.952302179418126</v>
      </c>
      <c r="AP46" s="1">
        <v>-29.61428272194609</v>
      </c>
      <c r="AQ46" s="1">
        <v>-29.408961448389228</v>
      </c>
      <c r="AR46" s="1"/>
      <c r="AS46" s="1">
        <v>-28.974302904082784</v>
      </c>
      <c r="AT46" s="1">
        <v>-29.849169313502454</v>
      </c>
      <c r="AU46" s="1">
        <v>-29.661053413798804</v>
      </c>
      <c r="AV46" s="1"/>
      <c r="AW46" s="1"/>
      <c r="AX46" s="1"/>
      <c r="AY46" s="1"/>
      <c r="BA46" s="1"/>
      <c r="BB46" s="1"/>
      <c r="BC46" s="1"/>
      <c r="BD46" s="1"/>
      <c r="BF46" s="1"/>
      <c r="BG46" s="1"/>
      <c r="BI46" s="1"/>
      <c r="BJ46" s="1"/>
      <c r="BK46" s="1"/>
      <c r="BL46" s="1"/>
      <c r="BN46" s="1"/>
      <c r="BO46" s="1"/>
      <c r="BP46" s="1"/>
      <c r="BQ46" s="1"/>
      <c r="BS46" s="1"/>
      <c r="BT46" s="1"/>
      <c r="BV46" s="1"/>
      <c r="BW46" s="1"/>
      <c r="BX46" s="1"/>
      <c r="BY46" s="1"/>
      <c r="CA46" s="1"/>
      <c r="CB46" s="1"/>
      <c r="CC46" s="1"/>
      <c r="CE46" s="1"/>
      <c r="CF46" s="1"/>
    </row>
    <row r="47" spans="1:84" x14ac:dyDescent="0.25">
      <c r="A47" t="s">
        <v>15</v>
      </c>
      <c r="B47" s="1">
        <v>-35.615556691538565</v>
      </c>
      <c r="C47" s="1">
        <v>-33.327657054536445</v>
      </c>
      <c r="D47" s="1">
        <v>-33.076025745029703</v>
      </c>
      <c r="F47" s="1">
        <v>-35.327843585765905</v>
      </c>
      <c r="G47" s="1">
        <v>-32.941236704441849</v>
      </c>
      <c r="H47" s="1">
        <v>-32.633004038006789</v>
      </c>
      <c r="I47" s="1"/>
      <c r="J47" s="1">
        <v>-20.016928677984858</v>
      </c>
      <c r="K47" s="1">
        <v>-34.119696407789796</v>
      </c>
      <c r="L47" s="1">
        <v>-34.71555397343942</v>
      </c>
      <c r="M47" s="1">
        <v>-34.484175688046761</v>
      </c>
      <c r="N47" s="1"/>
      <c r="O47" s="1">
        <v>-34.341795865200766</v>
      </c>
      <c r="P47" s="1">
        <v>-35.305834633121556</v>
      </c>
      <c r="Q47" s="1">
        <v>-35.109651769867391</v>
      </c>
      <c r="R47" s="1"/>
      <c r="S47" s="1">
        <v>-34.452845593906247</v>
      </c>
      <c r="T47" s="1">
        <v>-35.600974962962624</v>
      </c>
      <c r="U47" s="1">
        <v>-35.422389810777702</v>
      </c>
      <c r="V47" s="1"/>
      <c r="W47" s="1">
        <v>-15.82701260598796</v>
      </c>
      <c r="X47" s="1">
        <v>-31.897065288938947</v>
      </c>
      <c r="Y47" s="1">
        <v>-32.346625294151131</v>
      </c>
      <c r="Z47" s="1">
        <v>-32.106011067913613</v>
      </c>
      <c r="AA47" s="1"/>
      <c r="AB47" s="1">
        <v>-32.02321415123361</v>
      </c>
      <c r="AC47" s="1">
        <v>-32.936760114350562</v>
      </c>
      <c r="AD47" s="1">
        <v>-32.735485409972426</v>
      </c>
      <c r="AE47" s="1"/>
      <c r="AF47" s="1">
        <v>-32.086288582380945</v>
      </c>
      <c r="AG47" s="1">
        <v>-33.231827524450281</v>
      </c>
      <c r="AH47" s="1">
        <v>-33.050222581001833</v>
      </c>
      <c r="AI47" s="1"/>
      <c r="AJ47" s="1">
        <v>-14.464383879672411</v>
      </c>
      <c r="AK47" s="1">
        <v>-31.683992611890098</v>
      </c>
      <c r="AL47" s="1">
        <v>-32.048065639059331</v>
      </c>
      <c r="AM47" s="1">
        <v>-31.802054517139823</v>
      </c>
      <c r="AN47" s="1"/>
      <c r="AO47" s="1">
        <v>-31.754074056564193</v>
      </c>
      <c r="AP47" s="1">
        <v>-32.638115239952178</v>
      </c>
      <c r="AQ47" s="1">
        <v>-32.433865187871305</v>
      </c>
      <c r="AR47" s="1"/>
      <c r="AS47" s="1">
        <v>-31.78911477890124</v>
      </c>
      <c r="AT47" s="1">
        <v>-32.933140040398598</v>
      </c>
      <c r="AU47" s="1">
        <v>-32.749770523237046</v>
      </c>
      <c r="AV47" s="1"/>
      <c r="AW47" s="1"/>
      <c r="AX47" s="1"/>
      <c r="AY47" s="1"/>
      <c r="BA47" s="1"/>
      <c r="BB47" s="1"/>
      <c r="BC47" s="1"/>
      <c r="BD47" s="1"/>
      <c r="BF47" s="1"/>
      <c r="BG47" s="1"/>
      <c r="BI47" s="1"/>
      <c r="BJ47" s="1"/>
      <c r="BK47" s="1"/>
      <c r="BL47" s="1"/>
      <c r="BN47" s="1"/>
      <c r="BO47" s="1"/>
      <c r="BP47" s="1"/>
      <c r="BQ47" s="1"/>
      <c r="BS47" s="1"/>
      <c r="BT47" s="1"/>
      <c r="BV47" s="1"/>
      <c r="BW47" s="1"/>
      <c r="BX47" s="1"/>
      <c r="BY47" s="1"/>
      <c r="CA47" s="1"/>
      <c r="CB47" s="1"/>
      <c r="CC47" s="1"/>
      <c r="CE47" s="1"/>
      <c r="CF47" s="1"/>
    </row>
    <row r="48" spans="1:84" x14ac:dyDescent="0.25">
      <c r="A48" t="s">
        <v>16</v>
      </c>
      <c r="B48" s="1">
        <v>-31.908858075051594</v>
      </c>
      <c r="C48" s="1">
        <v>-30.830796754026863</v>
      </c>
      <c r="D48" s="1">
        <v>-31.056072664457474</v>
      </c>
      <c r="F48" s="1">
        <v>-31.711067080658726</v>
      </c>
      <c r="G48" s="1">
        <v>-30.525325129406234</v>
      </c>
      <c r="H48" s="1">
        <v>-30.687724587995717</v>
      </c>
      <c r="I48" s="1"/>
      <c r="J48" s="1">
        <v>-16.053238565884637</v>
      </c>
      <c r="K48" s="1">
        <v>-30.568826597964232</v>
      </c>
      <c r="L48" s="1">
        <v>-31.071100656068204</v>
      </c>
      <c r="M48" s="1">
        <v>-30.798958463119568</v>
      </c>
      <c r="N48" s="1"/>
      <c r="O48" s="1">
        <v>-30.773340101637636</v>
      </c>
      <c r="P48" s="1">
        <v>-31.640624140470454</v>
      </c>
      <c r="Q48" s="1">
        <v>-31.401873385896927</v>
      </c>
      <c r="R48" s="1"/>
      <c r="S48" s="1">
        <v>-30.875596853474338</v>
      </c>
      <c r="T48" s="1">
        <v>-31.925385882671577</v>
      </c>
      <c r="U48" s="1">
        <v>-31.703330847285606</v>
      </c>
      <c r="V48" s="1"/>
      <c r="W48" s="1">
        <v>-12.751966934769895</v>
      </c>
      <c r="X48" s="1">
        <v>-29.436560378884323</v>
      </c>
      <c r="Y48" s="1">
        <v>-29.85031091441931</v>
      </c>
      <c r="Z48" s="1">
        <v>-29.576208363594915</v>
      </c>
      <c r="AA48" s="1"/>
      <c r="AB48" s="1">
        <v>-29.615394938798936</v>
      </c>
      <c r="AC48" s="1">
        <v>-30.513459617551423</v>
      </c>
      <c r="AD48" s="1">
        <v>-30.279404987198504</v>
      </c>
      <c r="AE48" s="1"/>
      <c r="AF48" s="1">
        <v>-29.704812218756242</v>
      </c>
      <c r="AG48" s="1">
        <v>-30.84503396911748</v>
      </c>
      <c r="AH48" s="1">
        <v>-30.631003299000298</v>
      </c>
      <c r="AI48" s="1"/>
      <c r="AJ48" s="1">
        <v>-11.678339807011316</v>
      </c>
      <c r="AK48" s="1">
        <v>-29.63036189094198</v>
      </c>
      <c r="AL48" s="1">
        <v>-29.99238491709464</v>
      </c>
      <c r="AM48" s="1">
        <v>-29.717136857963883</v>
      </c>
      <c r="AN48" s="1"/>
      <c r="AO48" s="1">
        <v>-29.794191311367527</v>
      </c>
      <c r="AP48" s="1">
        <v>-30.710242235967815</v>
      </c>
      <c r="AQ48" s="1">
        <v>-30.478931721558681</v>
      </c>
      <c r="AR48" s="1"/>
      <c r="AS48" s="1">
        <v>-29.876106021580298</v>
      </c>
      <c r="AT48" s="1">
        <v>-31.069170895404405</v>
      </c>
      <c r="AU48" s="1">
        <v>-30.859829153356081</v>
      </c>
      <c r="AV48" s="1"/>
      <c r="AW48" s="1"/>
      <c r="AX48" s="1"/>
      <c r="AY48" s="1"/>
      <c r="BA48" s="1"/>
      <c r="BB48" s="1"/>
      <c r="BC48" s="1"/>
      <c r="BD48" s="1"/>
      <c r="BF48" s="1"/>
      <c r="BG48" s="1"/>
      <c r="BI48" s="1"/>
      <c r="BJ48" s="1"/>
      <c r="BK48" s="1"/>
      <c r="BL48" s="1"/>
      <c r="BN48" s="1"/>
      <c r="BO48" s="1"/>
      <c r="BP48" s="1"/>
      <c r="BQ48" s="1"/>
      <c r="BS48" s="1"/>
      <c r="BT48" s="1"/>
      <c r="BV48" s="1"/>
      <c r="BW48" s="1"/>
      <c r="BX48" s="1"/>
      <c r="BY48" s="1"/>
      <c r="CA48" s="1"/>
      <c r="CB48" s="1"/>
      <c r="CC48" s="1"/>
      <c r="CE48" s="1"/>
      <c r="CF48" s="1"/>
    </row>
    <row r="49" spans="1:84" x14ac:dyDescent="0.25">
      <c r="A49" t="s">
        <v>17</v>
      </c>
      <c r="B49" s="1">
        <v>-37.016157895462356</v>
      </c>
      <c r="C49" s="1">
        <v>-36.23804611550073</v>
      </c>
      <c r="D49" s="1">
        <v>-36.786489418507166</v>
      </c>
      <c r="F49" s="1">
        <v>-36.985409930039985</v>
      </c>
      <c r="G49" s="1">
        <v>-36.055942858568251</v>
      </c>
      <c r="H49" s="1">
        <v>-36.516660333510693</v>
      </c>
      <c r="I49" s="1"/>
      <c r="J49" s="1">
        <v>-24.6511503415256</v>
      </c>
      <c r="K49" s="1">
        <v>-36.59831061463025</v>
      </c>
      <c r="L49" s="1">
        <v>-36.383393378069925</v>
      </c>
      <c r="M49" s="1">
        <v>-35.960472464510119</v>
      </c>
      <c r="N49" s="1"/>
      <c r="O49" s="1">
        <v>-36.830076855888642</v>
      </c>
      <c r="P49" s="1">
        <v>-36.981274984396812</v>
      </c>
      <c r="Q49" s="1">
        <v>-36.590243082669055</v>
      </c>
      <c r="R49" s="1"/>
      <c r="S49" s="1">
        <v>-36.945959976517841</v>
      </c>
      <c r="T49" s="1">
        <v>-37.280215787560252</v>
      </c>
      <c r="U49" s="1">
        <v>-36.905128391748519</v>
      </c>
      <c r="V49" s="1"/>
      <c r="W49" s="1">
        <v>-20.777158319821567</v>
      </c>
      <c r="X49" s="1">
        <v>-35.877924688540574</v>
      </c>
      <c r="Y49" s="1">
        <v>-35.586351729185431</v>
      </c>
      <c r="Z49" s="1">
        <v>-35.166657669022648</v>
      </c>
      <c r="AA49" s="1"/>
      <c r="AB49" s="1">
        <v>-35.941978975772059</v>
      </c>
      <c r="AC49" s="1">
        <v>-36.07799668436563</v>
      </c>
      <c r="AD49" s="1">
        <v>-35.693403764921491</v>
      </c>
      <c r="AE49" s="1"/>
      <c r="AF49" s="1">
        <v>-35.974006119387802</v>
      </c>
      <c r="AG49" s="1">
        <v>-36.323819161955726</v>
      </c>
      <c r="AH49" s="1">
        <v>-35.956776812870913</v>
      </c>
      <c r="AI49" s="1"/>
      <c r="AJ49" s="1">
        <v>-19.517273223417881</v>
      </c>
      <c r="AK49" s="1">
        <v>-36.460806171742135</v>
      </c>
      <c r="AL49" s="1">
        <v>-36.124440489447302</v>
      </c>
      <c r="AM49" s="1">
        <v>-35.706631996922653</v>
      </c>
      <c r="AN49" s="1"/>
      <c r="AO49" s="1">
        <v>-36.426860272992613</v>
      </c>
      <c r="AP49" s="1">
        <v>-36.554007510882208</v>
      </c>
      <c r="AQ49" s="1">
        <v>-36.173177122648113</v>
      </c>
      <c r="AR49" s="1"/>
      <c r="AS49" s="1">
        <v>-36.409887323617852</v>
      </c>
      <c r="AT49" s="1">
        <v>-36.768791021599661</v>
      </c>
      <c r="AU49" s="1">
        <v>-36.406449685510843</v>
      </c>
      <c r="AV49" s="1"/>
      <c r="AW49" s="1"/>
      <c r="AX49" s="1"/>
      <c r="AY49" s="1"/>
      <c r="BA49" s="1"/>
      <c r="BB49" s="1"/>
      <c r="BC49" s="1"/>
      <c r="BD49" s="1"/>
      <c r="BF49" s="1"/>
      <c r="BG49" s="1"/>
      <c r="BI49" s="1"/>
      <c r="BJ49" s="1"/>
      <c r="BK49" s="1"/>
      <c r="BL49" s="1"/>
      <c r="BN49" s="1"/>
      <c r="BO49" s="1"/>
      <c r="BP49" s="1"/>
      <c r="BQ49" s="1"/>
      <c r="BS49" s="1"/>
      <c r="BT49" s="1"/>
      <c r="BV49" s="1"/>
      <c r="BW49" s="1"/>
      <c r="BX49" s="1"/>
      <c r="BY49" s="1"/>
      <c r="CA49" s="1"/>
      <c r="CB49" s="1"/>
      <c r="CC49" s="1"/>
      <c r="CE49" s="1"/>
      <c r="CF49" s="1"/>
    </row>
    <row r="50" spans="1:84" x14ac:dyDescent="0.25">
      <c r="A50" t="s">
        <v>18</v>
      </c>
      <c r="B50" s="1">
        <v>-40.748584401491378</v>
      </c>
      <c r="C50" s="1">
        <v>-39.390653843495521</v>
      </c>
      <c r="D50" s="1">
        <v>-39.66299296652133</v>
      </c>
      <c r="F50" s="1">
        <v>-40.749023658097464</v>
      </c>
      <c r="G50" s="1">
        <v>-39.294205633382141</v>
      </c>
      <c r="H50" s="1">
        <v>-39.511763176975109</v>
      </c>
      <c r="I50" s="1"/>
      <c r="J50" s="1">
        <v>-30.794171534502365</v>
      </c>
      <c r="K50" s="1">
        <v>-40.663366728850818</v>
      </c>
      <c r="L50" s="1">
        <v>-40.227166186285373</v>
      </c>
      <c r="M50" s="1">
        <v>-39.804017306681843</v>
      </c>
      <c r="N50" s="1"/>
      <c r="O50" s="1">
        <v>-40.838667782770933</v>
      </c>
      <c r="P50" s="1">
        <v>-40.744169405279862</v>
      </c>
      <c r="Q50" s="1">
        <v>-40.352159310368016</v>
      </c>
      <c r="R50" s="1"/>
      <c r="S50" s="1">
        <v>-40.926318309730988</v>
      </c>
      <c r="T50" s="1">
        <v>-41.002671014777107</v>
      </c>
      <c r="U50" s="1">
        <v>-40.626230312211106</v>
      </c>
      <c r="V50" s="1"/>
      <c r="W50" s="1">
        <v>-26.675697419039206</v>
      </c>
      <c r="X50" s="1">
        <v>-39.459234356728047</v>
      </c>
      <c r="Y50" s="1">
        <v>-38.849014428316053</v>
      </c>
      <c r="Z50" s="1">
        <v>-38.42202098374883</v>
      </c>
      <c r="AA50" s="1"/>
      <c r="AB50" s="1">
        <v>-39.530912884384776</v>
      </c>
      <c r="AC50" s="1">
        <v>-39.325258808148888</v>
      </c>
      <c r="AD50" s="1">
        <v>-38.932551412757974</v>
      </c>
      <c r="AE50" s="1"/>
      <c r="AF50" s="1">
        <v>-39.566752148213141</v>
      </c>
      <c r="AG50" s="1">
        <v>-39.563380998065306</v>
      </c>
      <c r="AH50" s="1">
        <v>-39.187816627262549</v>
      </c>
      <c r="AI50" s="1"/>
      <c r="AJ50" s="1">
        <v>-25.336302776787459</v>
      </c>
      <c r="AK50" s="1">
        <v>-39.822795443045166</v>
      </c>
      <c r="AL50" s="1">
        <v>-39.110889667156087</v>
      </c>
      <c r="AM50" s="1">
        <v>-38.681649703647238</v>
      </c>
      <c r="AN50" s="1"/>
      <c r="AO50" s="1">
        <v>-39.833923565070066</v>
      </c>
      <c r="AP50" s="1">
        <v>-39.563317176919114</v>
      </c>
      <c r="AQ50" s="1">
        <v>-39.17020232353255</v>
      </c>
      <c r="AR50" s="1"/>
      <c r="AS50" s="1">
        <v>-39.839487626082516</v>
      </c>
      <c r="AT50" s="1">
        <v>-39.789530931800627</v>
      </c>
      <c r="AU50" s="1">
        <v>-39.414478633475206</v>
      </c>
      <c r="AV50" s="1"/>
      <c r="AW50" s="1"/>
      <c r="AX50" s="1"/>
      <c r="AY50" s="1"/>
      <c r="BA50" s="1"/>
      <c r="BB50" s="1"/>
      <c r="BC50" s="1"/>
      <c r="BD50" s="1"/>
      <c r="BF50" s="1"/>
      <c r="BG50" s="1"/>
      <c r="BI50" s="1"/>
      <c r="BJ50" s="1"/>
      <c r="BK50" s="1"/>
      <c r="BL50" s="1"/>
      <c r="BN50" s="1"/>
      <c r="BO50" s="1"/>
      <c r="BP50" s="1"/>
      <c r="BQ50" s="1"/>
      <c r="BS50" s="1"/>
      <c r="BT50" s="1"/>
      <c r="BV50" s="1"/>
      <c r="BW50" s="1"/>
      <c r="BX50" s="1"/>
      <c r="BY50" s="1"/>
      <c r="CA50" s="1"/>
      <c r="CB50" s="1"/>
      <c r="CC50" s="1"/>
      <c r="CE50" s="1"/>
      <c r="CF50" s="1"/>
    </row>
    <row r="51" spans="1:84" x14ac:dyDescent="0.25">
      <c r="B51" s="1"/>
      <c r="C51" s="1"/>
      <c r="D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BA51" s="1"/>
      <c r="BB51" s="1"/>
      <c r="BC51" s="1"/>
      <c r="BD51" s="1"/>
      <c r="BF51" s="1"/>
      <c r="BG51" s="1"/>
      <c r="BI51" s="1"/>
      <c r="BJ51" s="1"/>
      <c r="BK51" s="1"/>
      <c r="BL51" s="1"/>
      <c r="BN51" s="1"/>
      <c r="BO51" s="1"/>
      <c r="BP51" s="1"/>
      <c r="BQ51" s="1"/>
      <c r="BS51" s="1"/>
      <c r="BT51" s="1"/>
      <c r="BV51" s="1"/>
      <c r="BW51" s="1"/>
      <c r="BX51" s="1"/>
      <c r="BY51" s="1"/>
      <c r="CA51" s="1"/>
      <c r="CB51" s="1"/>
      <c r="CC51" s="1"/>
      <c r="CE51" s="1"/>
      <c r="CF51" s="1"/>
    </row>
    <row r="52" spans="1:84" x14ac:dyDescent="0.25">
      <c r="B52" s="1"/>
      <c r="C52" s="1"/>
      <c r="D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BA52" s="1"/>
      <c r="BB52" s="1"/>
      <c r="BC52" s="1"/>
      <c r="BD52" s="1"/>
      <c r="BF52" s="1"/>
      <c r="BG52" s="1"/>
      <c r="BI52" s="1"/>
      <c r="BJ52" s="1"/>
      <c r="BK52" s="1"/>
      <c r="BL52" s="1"/>
      <c r="BN52" s="1"/>
      <c r="BO52" s="1"/>
      <c r="BP52" s="1"/>
      <c r="BQ52" s="1"/>
      <c r="BS52" s="1"/>
      <c r="BT52" s="1"/>
      <c r="BV52" s="1"/>
      <c r="BW52" s="1"/>
      <c r="BX52" s="1"/>
      <c r="BY52" s="1"/>
      <c r="CA52" s="1"/>
      <c r="CB52" s="1"/>
      <c r="CC52" s="1"/>
      <c r="CE52" s="1"/>
      <c r="CF52" s="1"/>
    </row>
    <row r="53" spans="1:84" x14ac:dyDescent="0.25">
      <c r="A53" s="3" t="s">
        <v>76</v>
      </c>
    </row>
    <row r="54" spans="1:84" x14ac:dyDescent="0.25">
      <c r="B54" s="3"/>
      <c r="F54" s="3"/>
      <c r="G54" s="3"/>
      <c r="H54" s="3"/>
      <c r="I54" s="3"/>
      <c r="J54" s="3"/>
      <c r="K54" s="3"/>
      <c r="L54" s="3"/>
      <c r="M54" s="3"/>
      <c r="N54" s="3"/>
      <c r="O54" s="3"/>
      <c r="P54" s="3"/>
      <c r="Q54" s="3"/>
      <c r="R54" s="3"/>
      <c r="S54" s="3"/>
      <c r="T54" s="3"/>
      <c r="U54" s="3"/>
      <c r="V54" s="3"/>
      <c r="W54" s="3"/>
      <c r="X54" s="3"/>
      <c r="Y54" s="3"/>
      <c r="Z54" s="3"/>
      <c r="AA54" s="3"/>
      <c r="AB54" s="3"/>
      <c r="AC54" s="3"/>
      <c r="AD54" s="3"/>
      <c r="AE54" s="3"/>
    </row>
    <row r="55" spans="1:84" x14ac:dyDescent="0.25">
      <c r="D55" s="3" t="s">
        <v>32</v>
      </c>
      <c r="H55" s="3" t="s">
        <v>62</v>
      </c>
    </row>
    <row r="56" spans="1:84" x14ac:dyDescent="0.25">
      <c r="H56" s="14" t="s">
        <v>33</v>
      </c>
      <c r="J56" s="3"/>
      <c r="K56" s="3"/>
      <c r="L56" s="3"/>
      <c r="M56" s="3"/>
      <c r="N56" s="3"/>
      <c r="O56" s="3"/>
      <c r="P56" s="14" t="s">
        <v>70</v>
      </c>
      <c r="Q56" s="3"/>
      <c r="S56" s="3"/>
      <c r="T56" s="3"/>
      <c r="V56" s="3"/>
      <c r="W56" s="3"/>
      <c r="X56" s="3" t="s">
        <v>0</v>
      </c>
      <c r="Y56" s="3"/>
      <c r="AA56" s="3"/>
      <c r="AB56" s="3"/>
      <c r="AC56" s="3"/>
      <c r="AD56" s="3"/>
      <c r="AE56" s="3"/>
      <c r="AF56" s="3"/>
      <c r="AG56" s="3"/>
    </row>
    <row r="57" spans="1:84" x14ac:dyDescent="0.25">
      <c r="B57" s="11" t="s">
        <v>115</v>
      </c>
      <c r="D57" s="3" t="s">
        <v>63</v>
      </c>
      <c r="H57" s="3" t="s">
        <v>30</v>
      </c>
      <c r="K57" s="3"/>
      <c r="L57" s="3" t="s">
        <v>66</v>
      </c>
      <c r="M57" s="3"/>
      <c r="N57" s="3"/>
      <c r="P57" s="3" t="s">
        <v>30</v>
      </c>
      <c r="S57" s="3"/>
      <c r="T57" s="3" t="s">
        <v>66</v>
      </c>
      <c r="U57" s="3"/>
      <c r="V57" s="3"/>
      <c r="X57" s="3" t="s">
        <v>30</v>
      </c>
      <c r="AA57" s="3"/>
      <c r="AB57" s="3" t="s">
        <v>66</v>
      </c>
      <c r="AC57" s="3"/>
      <c r="AD57" s="3"/>
      <c r="AE57" s="3"/>
      <c r="AG57" s="3"/>
    </row>
    <row r="58" spans="1:84" x14ac:dyDescent="0.25">
      <c r="D58" s="11" t="s">
        <v>33</v>
      </c>
      <c r="E58" s="11" t="s">
        <v>70</v>
      </c>
      <c r="F58" s="11" t="s">
        <v>0</v>
      </c>
      <c r="H58" s="11" t="s">
        <v>23</v>
      </c>
      <c r="I58" s="11" t="s">
        <v>25</v>
      </c>
      <c r="J58" s="11" t="s">
        <v>38</v>
      </c>
      <c r="K58" s="4"/>
      <c r="L58" s="11" t="s">
        <v>23</v>
      </c>
      <c r="M58" s="11" t="s">
        <v>25</v>
      </c>
      <c r="N58" s="11" t="s">
        <v>38</v>
      </c>
      <c r="P58" s="12" t="s">
        <v>23</v>
      </c>
      <c r="Q58" s="12" t="s">
        <v>25</v>
      </c>
      <c r="R58" s="12" t="s">
        <v>38</v>
      </c>
      <c r="S58" s="13"/>
      <c r="T58" s="12" t="s">
        <v>23</v>
      </c>
      <c r="U58" s="12" t="s">
        <v>25</v>
      </c>
      <c r="V58" s="12" t="s">
        <v>38</v>
      </c>
      <c r="X58" s="11" t="s">
        <v>23</v>
      </c>
      <c r="Y58" s="11" t="s">
        <v>25</v>
      </c>
      <c r="Z58" s="11" t="s">
        <v>38</v>
      </c>
      <c r="AA58" s="4"/>
      <c r="AB58" s="11" t="s">
        <v>23</v>
      </c>
      <c r="AC58" s="11" t="s">
        <v>25</v>
      </c>
      <c r="AD58" s="11" t="s">
        <v>38</v>
      </c>
    </row>
    <row r="59" spans="1:84" x14ac:dyDescent="0.25">
      <c r="A59" t="s">
        <v>2</v>
      </c>
      <c r="B59">
        <v>112</v>
      </c>
      <c r="D59" s="1">
        <v>1.1510406758402887</v>
      </c>
      <c r="E59" s="1">
        <v>1.272903020603831</v>
      </c>
      <c r="F59" s="1">
        <v>1.3434978394966244</v>
      </c>
      <c r="H59" s="1">
        <v>1.7743380001723033</v>
      </c>
      <c r="I59" s="1">
        <v>1.2038686945459816</v>
      </c>
      <c r="J59" s="1">
        <v>0.91863404173282248</v>
      </c>
      <c r="L59" s="1">
        <v>1.2345283255336454</v>
      </c>
      <c r="M59" s="1">
        <v>0.60367025474644365</v>
      </c>
      <c r="N59" s="1">
        <v>0.28824121935284097</v>
      </c>
      <c r="P59" s="1">
        <v>1.964283419344703</v>
      </c>
      <c r="Q59" s="1">
        <v>1.2925479414756573</v>
      </c>
      <c r="R59" s="1">
        <v>0.95668020254113628</v>
      </c>
      <c r="T59" s="1">
        <v>1.381966910061017</v>
      </c>
      <c r="U59" s="1">
        <v>0.63522000266044998</v>
      </c>
      <c r="V59" s="1">
        <v>0.26184654896016468</v>
      </c>
      <c r="X59" s="1">
        <v>2.0747451611827046</v>
      </c>
      <c r="Y59" s="1">
        <v>1.3438361809181281</v>
      </c>
      <c r="Z59" s="1">
        <v>0.97838169078583803</v>
      </c>
      <c r="AB59" s="1">
        <v>1.4675903645816604</v>
      </c>
      <c r="AC59" s="1">
        <v>0.65312540090341287</v>
      </c>
      <c r="AD59" s="1">
        <v>0.24589291906428912</v>
      </c>
      <c r="AI59" s="1"/>
      <c r="AJ59" s="1"/>
      <c r="AL59" s="1"/>
      <c r="AM59" s="1"/>
      <c r="AO59" s="1"/>
      <c r="AP59" s="1"/>
      <c r="AR59" s="1"/>
      <c r="AS59" s="1"/>
      <c r="AT59" s="1"/>
      <c r="AU59" s="1"/>
      <c r="AV59" s="1"/>
      <c r="AX59" s="1"/>
      <c r="AY59" s="1"/>
      <c r="BA59" s="1"/>
      <c r="BB59" s="1"/>
      <c r="BC59" s="1"/>
      <c r="BD59" s="1"/>
      <c r="BE59" s="1"/>
      <c r="BG59" s="1"/>
      <c r="BH59" s="1"/>
      <c r="BI59" s="1"/>
      <c r="BL59" s="1"/>
    </row>
    <row r="60" spans="1:84" x14ac:dyDescent="0.25">
      <c r="A60" t="s">
        <v>3</v>
      </c>
      <c r="B60">
        <v>80</v>
      </c>
      <c r="D60" s="1">
        <v>1.0741707621416872</v>
      </c>
      <c r="E60" s="1">
        <v>1.1113193245121007</v>
      </c>
      <c r="F60" s="1">
        <v>1.1326546475295753</v>
      </c>
      <c r="H60" s="1">
        <v>1.5528436546051338</v>
      </c>
      <c r="I60" s="1">
        <v>1.1504375269754821</v>
      </c>
      <c r="J60" s="1">
        <v>0.94923446316065707</v>
      </c>
      <c r="L60" s="1">
        <v>1.0789235021894843</v>
      </c>
      <c r="M60" s="1">
        <v>0.62786754005712631</v>
      </c>
      <c r="N60" s="1">
        <v>0.40233955899094731</v>
      </c>
      <c r="P60" s="1">
        <v>1.5776043190473157</v>
      </c>
      <c r="Q60" s="1">
        <v>1.119092247620328</v>
      </c>
      <c r="R60" s="1">
        <v>0.88983621190683415</v>
      </c>
      <c r="T60" s="1">
        <v>1.0613885165438095</v>
      </c>
      <c r="U60" s="1">
        <v>0.54080720323984544</v>
      </c>
      <c r="V60" s="1">
        <v>0.2805165465878634</v>
      </c>
      <c r="X60" s="1">
        <v>1.5920595621338887</v>
      </c>
      <c r="Y60" s="1">
        <v>1.1007627499966706</v>
      </c>
      <c r="Z60" s="1">
        <v>0.85511434392806152</v>
      </c>
      <c r="AB60" s="1">
        <v>1.0511288751199377</v>
      </c>
      <c r="AC60" s="1">
        <v>0.48992137398848179</v>
      </c>
      <c r="AD60" s="1">
        <v>0.20931762342275384</v>
      </c>
      <c r="AI60" s="1"/>
      <c r="AJ60" s="1"/>
      <c r="AL60" s="1"/>
      <c r="AM60" s="1"/>
      <c r="AO60" s="1"/>
      <c r="AP60" s="1"/>
      <c r="AR60" s="1"/>
      <c r="AS60" s="1"/>
      <c r="AT60" s="1"/>
      <c r="AU60" s="1"/>
      <c r="AV60" s="1"/>
      <c r="AX60" s="1"/>
      <c r="AY60" s="1"/>
      <c r="BA60" s="1"/>
      <c r="BB60" s="1"/>
      <c r="BC60" s="1"/>
      <c r="BD60" s="1"/>
      <c r="BE60" s="1"/>
      <c r="BG60" s="1"/>
      <c r="BH60" s="1"/>
    </row>
    <row r="61" spans="1:84" x14ac:dyDescent="0.25">
      <c r="A61" t="s">
        <v>4</v>
      </c>
      <c r="B61">
        <v>104</v>
      </c>
      <c r="D61" s="1">
        <v>1.2152348976780267</v>
      </c>
      <c r="E61" s="1">
        <v>1.305408012842916</v>
      </c>
      <c r="F61" s="1">
        <v>1.3579305579601844</v>
      </c>
      <c r="H61" s="1">
        <v>1.8542277544435226</v>
      </c>
      <c r="I61" s="1">
        <v>1.2788577960328897</v>
      </c>
      <c r="J61" s="1">
        <v>0.9911728168275733</v>
      </c>
      <c r="L61" s="1">
        <v>1.3165074316710008</v>
      </c>
      <c r="M61" s="1">
        <v>0.68054708302204681</v>
      </c>
      <c r="N61" s="1">
        <v>0.3625669086975698</v>
      </c>
      <c r="P61" s="1">
        <v>1.9567495781712338</v>
      </c>
      <c r="Q61" s="1">
        <v>1.3308854131004253</v>
      </c>
      <c r="R61" s="1">
        <v>1.017953330565021</v>
      </c>
      <c r="T61" s="1">
        <v>1.3835655942842884</v>
      </c>
      <c r="U61" s="1">
        <v>0.68608729344432007</v>
      </c>
      <c r="V61" s="1">
        <v>0.33734814302433591</v>
      </c>
      <c r="X61" s="1">
        <v>2.01625911527635</v>
      </c>
      <c r="Y61" s="1">
        <v>1.3608893513209974</v>
      </c>
      <c r="Z61" s="1">
        <v>1.0332044693433211</v>
      </c>
      <c r="AB61" s="1">
        <v>1.4223524261717291</v>
      </c>
      <c r="AC61" s="1">
        <v>0.68892695155472161</v>
      </c>
      <c r="AD61" s="1">
        <v>0.32221421424621788</v>
      </c>
      <c r="AI61" s="1"/>
      <c r="AJ61" s="1"/>
      <c r="AL61" s="1"/>
      <c r="AM61" s="1"/>
      <c r="AO61" s="1"/>
      <c r="AP61" s="1"/>
      <c r="AR61" s="1"/>
      <c r="AS61" s="1"/>
      <c r="AT61" s="1"/>
      <c r="AU61" s="1"/>
      <c r="AV61" s="1"/>
      <c r="AX61" s="1"/>
      <c r="AY61" s="1"/>
      <c r="BA61" s="1"/>
      <c r="BB61" s="1"/>
      <c r="BC61" s="1"/>
      <c r="BD61" s="1"/>
      <c r="BE61" s="1"/>
      <c r="BG61" s="1"/>
      <c r="BH61" s="1"/>
    </row>
    <row r="62" spans="1:84" x14ac:dyDescent="0.25">
      <c r="A62" t="s">
        <v>5</v>
      </c>
      <c r="B62">
        <v>120</v>
      </c>
      <c r="D62" s="1">
        <v>1.1236812616237568</v>
      </c>
      <c r="E62" s="1">
        <v>1.1536762156908305</v>
      </c>
      <c r="F62" s="1">
        <v>1.1696777079004308</v>
      </c>
      <c r="H62" s="1">
        <v>1.7638845973941635</v>
      </c>
      <c r="I62" s="1">
        <v>1.1964730194319912</v>
      </c>
      <c r="J62" s="1">
        <v>0.91276723045090513</v>
      </c>
      <c r="L62" s="1">
        <v>1.2479955566575711</v>
      </c>
      <c r="M62" s="1">
        <v>0.61908401782939393</v>
      </c>
      <c r="N62" s="1">
        <v>0.30462824841530534</v>
      </c>
      <c r="P62" s="1">
        <v>1.8314933348752627</v>
      </c>
      <c r="Q62" s="1">
        <v>1.1823447025233955</v>
      </c>
      <c r="R62" s="1">
        <v>0.85777038634746194</v>
      </c>
      <c r="T62" s="1">
        <v>1.2814070808547688</v>
      </c>
      <c r="U62" s="1">
        <v>0.55741351983209775</v>
      </c>
      <c r="V62" s="1">
        <v>0.19541673932076176</v>
      </c>
      <c r="X62" s="1">
        <v>1.8697388170499565</v>
      </c>
      <c r="Y62" s="1">
        <v>1.1728282551552134</v>
      </c>
      <c r="Z62" s="1">
        <v>0.82437297420784184</v>
      </c>
      <c r="AB62" s="1">
        <v>1.2996698892761209</v>
      </c>
      <c r="AC62" s="1">
        <v>0.52011644933737955</v>
      </c>
      <c r="AD62" s="1">
        <v>0.13033972936800886</v>
      </c>
      <c r="AI62" s="1"/>
      <c r="AJ62" s="1"/>
      <c r="AL62" s="1"/>
      <c r="AM62" s="1"/>
      <c r="AO62" s="1"/>
      <c r="AP62" s="1"/>
      <c r="AR62" s="1"/>
      <c r="AS62" s="1"/>
      <c r="AT62" s="1"/>
      <c r="AU62" s="1"/>
      <c r="AV62" s="1"/>
      <c r="AX62" s="1"/>
      <c r="AY62" s="1"/>
      <c r="BA62" s="1"/>
      <c r="BB62" s="1"/>
      <c r="BC62" s="1"/>
      <c r="BD62" s="1"/>
      <c r="BE62" s="1"/>
      <c r="BG62" s="1"/>
      <c r="BH62" s="1"/>
    </row>
    <row r="63" spans="1:84" x14ac:dyDescent="0.25">
      <c r="A63" t="s">
        <v>6</v>
      </c>
      <c r="B63">
        <v>86</v>
      </c>
      <c r="D63" s="1">
        <v>1.0864699482892313</v>
      </c>
      <c r="E63" s="1">
        <v>1.0628755910988659</v>
      </c>
      <c r="F63" s="1">
        <v>1.0479408649580977</v>
      </c>
      <c r="H63" s="1">
        <v>1.6122325103728006</v>
      </c>
      <c r="I63" s="1">
        <v>1.117385938345226</v>
      </c>
      <c r="J63" s="1">
        <v>0.86996265233143966</v>
      </c>
      <c r="L63" s="1">
        <v>1.1992760818349613</v>
      </c>
      <c r="M63" s="1">
        <v>0.65008638452273182</v>
      </c>
      <c r="N63" s="1">
        <v>0.3754915358666171</v>
      </c>
      <c r="P63" s="1">
        <v>1.6687242437318872</v>
      </c>
      <c r="Q63" s="1">
        <v>1.1199215773364415</v>
      </c>
      <c r="R63" s="1">
        <v>0.84552024413871862</v>
      </c>
      <c r="T63" s="1">
        <v>1.235217219179189</v>
      </c>
      <c r="U63" s="1">
        <v>0.6214241914333325</v>
      </c>
      <c r="V63" s="1">
        <v>0.31452767756040423</v>
      </c>
      <c r="X63" s="1">
        <v>1.7007727415999288</v>
      </c>
      <c r="Y63" s="1">
        <v>1.1204415695976966</v>
      </c>
      <c r="Z63" s="1">
        <v>0.8302759835965805</v>
      </c>
      <c r="AB63" s="1">
        <v>1.2552572574048515</v>
      </c>
      <c r="AC63" s="1">
        <v>0.60371415731487765</v>
      </c>
      <c r="AD63" s="1">
        <v>0.27794260726989073</v>
      </c>
      <c r="AI63" s="1"/>
      <c r="AJ63" s="1"/>
      <c r="AL63" s="1"/>
      <c r="AM63" s="1"/>
      <c r="AO63" s="1"/>
      <c r="AP63" s="1"/>
      <c r="AR63" s="1"/>
      <c r="AS63" s="1"/>
      <c r="AT63" s="1"/>
      <c r="AU63" s="1"/>
      <c r="AV63" s="1"/>
      <c r="AX63" s="1"/>
      <c r="AY63" s="1"/>
      <c r="BA63" s="1"/>
      <c r="BB63" s="1"/>
      <c r="BC63" s="1"/>
      <c r="BD63" s="1"/>
      <c r="BE63" s="1"/>
      <c r="BG63" s="1"/>
      <c r="BH63" s="1"/>
    </row>
    <row r="64" spans="1:84" x14ac:dyDescent="0.25">
      <c r="A64" t="s">
        <v>7</v>
      </c>
      <c r="B64">
        <v>86</v>
      </c>
      <c r="D64" s="1">
        <v>0.73456262067883493</v>
      </c>
      <c r="E64" s="1">
        <v>0.82203744495773279</v>
      </c>
      <c r="F64" s="1">
        <v>0.87412073350458463</v>
      </c>
      <c r="H64" s="1">
        <v>1.5837733743973033</v>
      </c>
      <c r="I64" s="1">
        <v>0.83507611099488699</v>
      </c>
      <c r="J64" s="1">
        <v>0.46072747929367885</v>
      </c>
      <c r="L64" s="1">
        <v>1.4243786220461967</v>
      </c>
      <c r="M64" s="1">
        <v>0.61954327129981124</v>
      </c>
      <c r="N64" s="1">
        <v>0.21712559592661762</v>
      </c>
      <c r="P64" s="1">
        <v>1.5648492308588065</v>
      </c>
      <c r="Q64" s="1">
        <v>0.83227512752321609</v>
      </c>
      <c r="R64" s="1">
        <v>0.4659880758554209</v>
      </c>
      <c r="T64" s="1">
        <v>1.3866434969592376</v>
      </c>
      <c r="U64" s="1">
        <v>0.59131223880970829</v>
      </c>
      <c r="V64" s="1">
        <v>0.19364660973494274</v>
      </c>
      <c r="X64" s="1">
        <v>1.5544100962845881</v>
      </c>
      <c r="Y64" s="1">
        <v>0.83125734096392279</v>
      </c>
      <c r="Z64" s="1">
        <v>0.4696809633035901</v>
      </c>
      <c r="AB64" s="1">
        <v>1.3652124226575708</v>
      </c>
      <c r="AC64" s="1">
        <v>0.57543475099790342</v>
      </c>
      <c r="AD64" s="1">
        <v>0.18054591516806973</v>
      </c>
      <c r="AI64" s="1"/>
      <c r="AJ64" s="1"/>
      <c r="AL64" s="1"/>
      <c r="AM64" s="1"/>
      <c r="AO64" s="1"/>
      <c r="AP64" s="1"/>
      <c r="AR64" s="1"/>
      <c r="AS64" s="1"/>
      <c r="AT64" s="1"/>
      <c r="AU64" s="1"/>
      <c r="AV64" s="1"/>
      <c r="AX64" s="1"/>
      <c r="AY64" s="1"/>
      <c r="BA64" s="1"/>
      <c r="BB64" s="1"/>
      <c r="BC64" s="1"/>
      <c r="BD64" s="1"/>
      <c r="BE64" s="1"/>
      <c r="BG64" s="1"/>
      <c r="BH64" s="1"/>
    </row>
    <row r="65" spans="1:60" x14ac:dyDescent="0.25">
      <c r="A65" t="s">
        <v>8</v>
      </c>
      <c r="B65">
        <v>118</v>
      </c>
      <c r="D65" s="1">
        <v>1.0844619179014376</v>
      </c>
      <c r="E65" s="1">
        <v>1.2588468080319357</v>
      </c>
      <c r="F65" s="1">
        <v>1.3600013394190995</v>
      </c>
      <c r="H65" s="1">
        <v>1.8191453097756636</v>
      </c>
      <c r="I65" s="1">
        <v>1.1447046447275024</v>
      </c>
      <c r="J65" s="1">
        <v>0.80748431220342276</v>
      </c>
      <c r="L65" s="1">
        <v>1.3718587834046598</v>
      </c>
      <c r="M65" s="1">
        <v>0.62739544206077369</v>
      </c>
      <c r="N65" s="1">
        <v>0.25516377138883151</v>
      </c>
      <c r="P65" s="1">
        <v>1.8337698622216836</v>
      </c>
      <c r="Q65" s="1">
        <v>1.3137315761861137</v>
      </c>
      <c r="R65" s="1">
        <v>1.0537124331683279</v>
      </c>
      <c r="T65" s="1">
        <v>1.3580056055952481</v>
      </c>
      <c r="U65" s="1">
        <v>0.75719587678858513</v>
      </c>
      <c r="V65" s="1">
        <v>0.45679101238525366</v>
      </c>
      <c r="X65" s="1">
        <v>1.8415430658312317</v>
      </c>
      <c r="Y65" s="1">
        <v>1.4117276976964277</v>
      </c>
      <c r="Z65" s="1">
        <v>1.1968200136290257</v>
      </c>
      <c r="AB65" s="1">
        <v>1.3491382371147402</v>
      </c>
      <c r="AC65" s="1">
        <v>0.83227053156560515</v>
      </c>
      <c r="AD65" s="1">
        <v>0.57383667879103761</v>
      </c>
      <c r="AI65" s="1"/>
      <c r="AJ65" s="1"/>
      <c r="AL65" s="1"/>
      <c r="AM65" s="1"/>
      <c r="AO65" s="1"/>
      <c r="AP65" s="1"/>
      <c r="AR65" s="1"/>
      <c r="AS65" s="1"/>
      <c r="AT65" s="1"/>
      <c r="AU65" s="1"/>
      <c r="AV65" s="1"/>
      <c r="AX65" s="1"/>
      <c r="AY65" s="1"/>
      <c r="BA65" s="1"/>
      <c r="BB65" s="1"/>
      <c r="BC65" s="1"/>
      <c r="BD65" s="1"/>
      <c r="BE65" s="1"/>
      <c r="BG65" s="1"/>
      <c r="BH65" s="1"/>
    </row>
    <row r="66" spans="1:60" x14ac:dyDescent="0.25">
      <c r="A66" t="s">
        <v>9</v>
      </c>
      <c r="B66">
        <v>94</v>
      </c>
      <c r="D66" s="1">
        <v>1.1130763510791306</v>
      </c>
      <c r="E66" s="1">
        <v>1.1490326454524915</v>
      </c>
      <c r="F66" s="1">
        <v>1.1690501984733546</v>
      </c>
      <c r="H66" s="1">
        <v>1.663058041967779</v>
      </c>
      <c r="I66" s="1">
        <v>1.1418458770482252</v>
      </c>
      <c r="J66" s="1">
        <v>0.88123979458844826</v>
      </c>
      <c r="L66" s="1">
        <v>1.228358867964384</v>
      </c>
      <c r="M66" s="1">
        <v>0.65025312124577095</v>
      </c>
      <c r="N66" s="1">
        <v>0.36120024788646443</v>
      </c>
      <c r="P66" s="1">
        <v>1.7584099785924536</v>
      </c>
      <c r="Q66" s="1">
        <v>1.2061498302333193</v>
      </c>
      <c r="R66" s="1">
        <v>0.93001975605375264</v>
      </c>
      <c r="T66" s="1">
        <v>1.2938885411034509</v>
      </c>
      <c r="U66" s="1">
        <v>0.67355042172739843</v>
      </c>
      <c r="V66" s="1">
        <v>0.36338136203937221</v>
      </c>
      <c r="X66" s="1">
        <v>1.8132655099200141</v>
      </c>
      <c r="Y66" s="1">
        <v>1.2428628971845752</v>
      </c>
      <c r="Z66" s="1">
        <v>0.95766159081685576</v>
      </c>
      <c r="AB66" s="1">
        <v>1.3313178407415682</v>
      </c>
      <c r="AC66" s="1">
        <v>0.68630181215586017</v>
      </c>
      <c r="AD66" s="1">
        <v>0.36379379786300614</v>
      </c>
      <c r="AI66" s="1"/>
      <c r="AJ66" s="1"/>
      <c r="AL66" s="1"/>
      <c r="AM66" s="1"/>
      <c r="AO66" s="1"/>
      <c r="AP66" s="1"/>
      <c r="AR66" s="1"/>
      <c r="AS66" s="1"/>
      <c r="AT66" s="1"/>
      <c r="AU66" s="1"/>
      <c r="AV66" s="1"/>
      <c r="AX66" s="1"/>
      <c r="AY66" s="1"/>
      <c r="BA66" s="1"/>
      <c r="BB66" s="1"/>
      <c r="BC66" s="1"/>
      <c r="BD66" s="1"/>
      <c r="BE66" s="1"/>
      <c r="BG66" s="1"/>
      <c r="BH66" s="1"/>
    </row>
    <row r="67" spans="1:60" x14ac:dyDescent="0.25">
      <c r="A67" t="s">
        <v>10</v>
      </c>
      <c r="B67">
        <v>104</v>
      </c>
      <c r="D67" s="1">
        <v>1.3474511493081067</v>
      </c>
      <c r="E67" s="1">
        <v>1.4672427129337615</v>
      </c>
      <c r="F67" s="1">
        <v>1.5367707654010241</v>
      </c>
      <c r="H67" s="1">
        <v>2.0600143147851124</v>
      </c>
      <c r="I67" s="1">
        <v>1.4109908172399006</v>
      </c>
      <c r="J67" s="1">
        <v>1.0864790684672947</v>
      </c>
      <c r="L67" s="1">
        <v>1.4839953358485811</v>
      </c>
      <c r="M67" s="1">
        <v>0.77110206584777963</v>
      </c>
      <c r="N67" s="1">
        <v>0.41465543084737888</v>
      </c>
      <c r="P67" s="1">
        <v>2.1888253660792705</v>
      </c>
      <c r="Q67" s="1">
        <v>1.4924286563008975</v>
      </c>
      <c r="R67" s="1">
        <v>1.144230301411711</v>
      </c>
      <c r="T67" s="1">
        <v>1.5608870706401374</v>
      </c>
      <c r="U67" s="1">
        <v>0.7865882008868601</v>
      </c>
      <c r="V67" s="1">
        <v>0.39943876601022144</v>
      </c>
      <c r="X67" s="1">
        <v>2.2632717928233843</v>
      </c>
      <c r="Y67" s="1">
        <v>1.53919319455765</v>
      </c>
      <c r="Z67" s="1">
        <v>1.1771538954247829</v>
      </c>
      <c r="AB67" s="1">
        <v>1.6049951550592594</v>
      </c>
      <c r="AC67" s="1">
        <v>0.79481476313938071</v>
      </c>
      <c r="AD67" s="1">
        <v>0.38972456717944137</v>
      </c>
      <c r="AI67" s="1"/>
      <c r="AJ67" s="1"/>
      <c r="AL67" s="1"/>
      <c r="AM67" s="1"/>
      <c r="AO67" s="1"/>
      <c r="AP67" s="1"/>
      <c r="AR67" s="1"/>
      <c r="AS67" s="1"/>
      <c r="AT67" s="1"/>
      <c r="AU67" s="1"/>
      <c r="AV67" s="1"/>
      <c r="AX67" s="1"/>
      <c r="AY67" s="1"/>
      <c r="BA67" s="1"/>
      <c r="BB67" s="1"/>
      <c r="BC67" s="1"/>
      <c r="BD67" s="1"/>
      <c r="BE67" s="1"/>
      <c r="BG67" s="1"/>
      <c r="BH67" s="1"/>
    </row>
    <row r="68" spans="1:60" x14ac:dyDescent="0.25">
      <c r="A68" t="s">
        <v>11</v>
      </c>
      <c r="B68">
        <v>102</v>
      </c>
      <c r="D68" s="1">
        <v>1.2053829985243656</v>
      </c>
      <c r="E68" s="1">
        <v>1.3057845185919028</v>
      </c>
      <c r="F68" s="1">
        <v>1.364833162442757</v>
      </c>
      <c r="H68" s="1">
        <v>1.8752345642300714</v>
      </c>
      <c r="I68" s="1">
        <v>1.2462497655502727</v>
      </c>
      <c r="J68" s="1">
        <v>0.93175736621037331</v>
      </c>
      <c r="L68" s="1">
        <v>1.3700382816084282</v>
      </c>
      <c r="M68" s="1">
        <v>0.67629184753592853</v>
      </c>
      <c r="N68" s="1">
        <v>0.32941863049967957</v>
      </c>
      <c r="P68" s="1">
        <v>1.9305485565945268</v>
      </c>
      <c r="Q68" s="1">
        <v>1.3477851789704935</v>
      </c>
      <c r="R68" s="1">
        <v>1.0564034901584769</v>
      </c>
      <c r="T68" s="1">
        <v>1.3868250066853598</v>
      </c>
      <c r="U68" s="1">
        <v>0.72904299383824878</v>
      </c>
      <c r="V68" s="1">
        <v>0.40015198741469327</v>
      </c>
      <c r="X68" s="1">
        <v>1.9627858238593419</v>
      </c>
      <c r="Y68" s="1">
        <v>1.4070313013050288</v>
      </c>
      <c r="Z68" s="1">
        <v>1.1291540400278723</v>
      </c>
      <c r="AB68" s="1">
        <v>1.3965493923763717</v>
      </c>
      <c r="AC68" s="1">
        <v>0.75978269706723367</v>
      </c>
      <c r="AD68" s="1">
        <v>0.44139934941266468</v>
      </c>
      <c r="AI68" s="1"/>
      <c r="AJ68" s="1"/>
      <c r="AL68" s="1"/>
      <c r="AM68" s="1"/>
      <c r="AO68" s="1"/>
      <c r="AP68" s="1"/>
      <c r="AR68" s="1"/>
      <c r="AS68" s="1"/>
      <c r="AT68" s="1"/>
      <c r="AU68" s="1"/>
      <c r="AV68" s="1"/>
      <c r="AX68" s="1"/>
      <c r="AY68" s="1"/>
      <c r="BA68" s="1"/>
      <c r="BB68" s="1"/>
      <c r="BC68" s="1"/>
      <c r="BD68" s="1"/>
      <c r="BE68" s="1"/>
      <c r="BG68" s="1"/>
      <c r="BH68" s="1"/>
    </row>
    <row r="69" spans="1:60" x14ac:dyDescent="0.25">
      <c r="A69" t="s">
        <v>12</v>
      </c>
      <c r="B69">
        <v>100</v>
      </c>
      <c r="D69" s="1">
        <v>1.0310608594649842</v>
      </c>
      <c r="E69" s="1">
        <v>1.0366456940222855</v>
      </c>
      <c r="F69" s="1">
        <v>1.0391557319802784</v>
      </c>
      <c r="H69" s="1">
        <v>1.7622611656654716</v>
      </c>
      <c r="I69" s="1">
        <v>1.0649071939100936</v>
      </c>
      <c r="J69" s="1">
        <v>0.71623020803240456</v>
      </c>
      <c r="L69" s="1">
        <v>1.5353373524675225</v>
      </c>
      <c r="M69" s="1">
        <v>0.76700367587278118</v>
      </c>
      <c r="N69" s="1">
        <v>0.38283683757541054</v>
      </c>
      <c r="P69" s="1">
        <v>1.8627620581246975</v>
      </c>
      <c r="Q69" s="1">
        <v>1.078298387256885</v>
      </c>
      <c r="R69" s="1">
        <v>0.68606655182297871</v>
      </c>
      <c r="T69" s="1">
        <v>1.6388994640536914</v>
      </c>
      <c r="U69" s="1">
        <v>0.77707258606028917</v>
      </c>
      <c r="V69" s="1">
        <v>0.34615914706358808</v>
      </c>
      <c r="X69" s="1">
        <v>1.9208519880661552</v>
      </c>
      <c r="Y69" s="1">
        <v>1.0854869562112814</v>
      </c>
      <c r="Z69" s="1">
        <v>0.66780444028384456</v>
      </c>
      <c r="AB69" s="1">
        <v>1.6987781755134936</v>
      </c>
      <c r="AC69" s="1">
        <v>0.7823198243004772</v>
      </c>
      <c r="AD69" s="1">
        <v>0.32409064869396897</v>
      </c>
      <c r="AI69" s="1"/>
      <c r="AJ69" s="1"/>
      <c r="AL69" s="1"/>
      <c r="AM69" s="1"/>
      <c r="AO69" s="1"/>
      <c r="AP69" s="1"/>
      <c r="AR69" s="1"/>
      <c r="AS69" s="1"/>
      <c r="AT69" s="1"/>
      <c r="AU69" s="1"/>
      <c r="AV69" s="1"/>
      <c r="AX69" s="1"/>
      <c r="AY69" s="1"/>
      <c r="BA69" s="1"/>
      <c r="BB69" s="1"/>
      <c r="BC69" s="1"/>
      <c r="BD69" s="1"/>
      <c r="BE69" s="1"/>
      <c r="BG69" s="1"/>
      <c r="BH69" s="1"/>
    </row>
    <row r="70" spans="1:60" x14ac:dyDescent="0.25">
      <c r="A70" t="s">
        <v>13</v>
      </c>
      <c r="B70">
        <v>112</v>
      </c>
      <c r="D70" s="1">
        <v>1.1017184292148774</v>
      </c>
      <c r="E70" s="1">
        <v>1.1725015008929898</v>
      </c>
      <c r="F70" s="1">
        <v>1.2148583920717184</v>
      </c>
      <c r="H70" s="1">
        <v>1.8659648270255329</v>
      </c>
      <c r="I70" s="1">
        <v>1.1649946265808988</v>
      </c>
      <c r="J70" s="1">
        <v>0.81450952635858176</v>
      </c>
      <c r="L70" s="1">
        <v>1.3921129834115242</v>
      </c>
      <c r="M70" s="1">
        <v>0.62837508975841017</v>
      </c>
      <c r="N70" s="1">
        <v>0.24650614293185313</v>
      </c>
      <c r="P70" s="1">
        <v>1.8310054124686643</v>
      </c>
      <c r="Q70" s="1">
        <v>1.2361554074475065</v>
      </c>
      <c r="R70" s="1">
        <v>0.93873040493692761</v>
      </c>
      <c r="T70" s="1">
        <v>1.3253147132294383</v>
      </c>
      <c r="U70" s="1">
        <v>0.65861421345583127</v>
      </c>
      <c r="V70" s="1">
        <v>0.32526396356902776</v>
      </c>
      <c r="X70" s="1">
        <v>1.8104588473606091</v>
      </c>
      <c r="Y70" s="1">
        <v>1.2776187267760426</v>
      </c>
      <c r="Z70" s="1">
        <v>1.0111986664837593</v>
      </c>
      <c r="AB70" s="1">
        <v>1.286163548402792</v>
      </c>
      <c r="AC70" s="1">
        <v>0.67616552223925397</v>
      </c>
      <c r="AD70" s="1">
        <v>0.37116650915748495</v>
      </c>
      <c r="AI70" s="1"/>
      <c r="AJ70" s="1"/>
      <c r="AL70" s="1"/>
      <c r="AM70" s="1"/>
      <c r="AO70" s="1"/>
      <c r="AP70" s="1"/>
      <c r="AR70" s="1"/>
      <c r="AS70" s="1"/>
      <c r="AT70" s="1"/>
      <c r="AU70" s="1"/>
      <c r="AV70" s="1"/>
      <c r="AX70" s="1"/>
      <c r="AY70" s="1"/>
      <c r="BA70" s="1"/>
      <c r="BB70" s="1"/>
      <c r="BC70" s="1"/>
      <c r="BD70" s="1"/>
      <c r="BE70" s="1"/>
      <c r="BG70" s="1"/>
      <c r="BH70" s="1"/>
    </row>
    <row r="71" spans="1:60" x14ac:dyDescent="0.25">
      <c r="A71" t="s">
        <v>14</v>
      </c>
      <c r="B71">
        <v>82</v>
      </c>
      <c r="D71" s="1">
        <v>0.90687672942175901</v>
      </c>
      <c r="E71" s="1">
        <v>0.97627928010347986</v>
      </c>
      <c r="F71" s="1">
        <v>1.0171928994643888</v>
      </c>
      <c r="H71" s="1">
        <v>1.4658881859503357</v>
      </c>
      <c r="I71" s="1">
        <v>0.93385495604842639</v>
      </c>
      <c r="J71" s="1">
        <v>0.66783834109747175</v>
      </c>
      <c r="L71" s="1">
        <v>1.040751921009349</v>
      </c>
      <c r="M71" s="1">
        <v>0.46253366936756457</v>
      </c>
      <c r="N71" s="1">
        <v>0.17342454354667147</v>
      </c>
      <c r="P71" s="1">
        <v>1.5075128439130161</v>
      </c>
      <c r="Q71" s="1">
        <v>1.0209839843540944</v>
      </c>
      <c r="R71" s="1">
        <v>0.77771955457463271</v>
      </c>
      <c r="T71" s="1">
        <v>1.0574727864032081</v>
      </c>
      <c r="U71" s="1">
        <v>0.518390796881258</v>
      </c>
      <c r="V71" s="1">
        <v>0.24884980212028296</v>
      </c>
      <c r="X71" s="1">
        <v>1.5320059271497648</v>
      </c>
      <c r="Y71" s="1">
        <v>1.0720669238860445</v>
      </c>
      <c r="Z71" s="1">
        <v>0.84209742225418438</v>
      </c>
      <c r="AB71" s="1">
        <v>1.0674136791444262</v>
      </c>
      <c r="AC71" s="1">
        <v>0.55120042899529409</v>
      </c>
      <c r="AD71" s="1">
        <v>0.29309380392072804</v>
      </c>
      <c r="AI71" s="1"/>
      <c r="AJ71" s="1"/>
      <c r="AL71" s="1"/>
      <c r="AM71" s="1"/>
      <c r="AO71" s="1"/>
      <c r="AP71" s="1"/>
      <c r="AR71" s="1"/>
      <c r="AS71" s="1"/>
      <c r="AT71" s="1"/>
      <c r="AU71" s="1"/>
      <c r="AV71" s="1"/>
      <c r="AX71" s="1"/>
      <c r="AY71" s="1"/>
      <c r="BA71" s="1"/>
      <c r="BB71" s="1"/>
      <c r="BC71" s="1"/>
      <c r="BD71" s="1"/>
      <c r="BE71" s="1"/>
      <c r="BG71" s="1"/>
      <c r="BH71" s="1"/>
    </row>
    <row r="72" spans="1:60" x14ac:dyDescent="0.25">
      <c r="A72" t="s">
        <v>15</v>
      </c>
      <c r="B72">
        <v>112</v>
      </c>
      <c r="D72" s="1">
        <v>1.0200794432070381</v>
      </c>
      <c r="E72" s="1">
        <v>1.1071150107728407</v>
      </c>
      <c r="F72" s="1">
        <v>1.1583825370002874</v>
      </c>
      <c r="H72" s="1">
        <v>1.7090778354681735</v>
      </c>
      <c r="I72" s="1">
        <v>1.0639756259632751</v>
      </c>
      <c r="J72" s="1">
        <v>0.74142452121082592</v>
      </c>
      <c r="L72" s="1">
        <v>1.2541527106272934</v>
      </c>
      <c r="M72" s="1">
        <v>0.55306278450742674</v>
      </c>
      <c r="N72" s="1">
        <v>0.20251782144749342</v>
      </c>
      <c r="P72" s="1">
        <v>1.7235367951387062</v>
      </c>
      <c r="Q72" s="1">
        <v>1.1556282666753006</v>
      </c>
      <c r="R72" s="1">
        <v>0.87167400244359783</v>
      </c>
      <c r="T72" s="1">
        <v>1.2452284989100111</v>
      </c>
      <c r="U72" s="1">
        <v>0.61572508559102701</v>
      </c>
      <c r="V72" s="1">
        <v>0.30097337893153409</v>
      </c>
      <c r="X72" s="1">
        <v>1.7329074561588911</v>
      </c>
      <c r="Y72" s="1">
        <v>1.210105999177177</v>
      </c>
      <c r="Z72" s="1">
        <v>0.94870527068631993</v>
      </c>
      <c r="AB72" s="1">
        <v>1.2409355236191928</v>
      </c>
      <c r="AC72" s="1">
        <v>0.65326270972840561</v>
      </c>
      <c r="AD72" s="1">
        <v>0.35942630278301202</v>
      </c>
      <c r="AI72" s="1"/>
      <c r="AJ72" s="1"/>
      <c r="AL72" s="1"/>
      <c r="AM72" s="1"/>
      <c r="AO72" s="1"/>
      <c r="AP72" s="1"/>
      <c r="AR72" s="1"/>
      <c r="AS72" s="1"/>
      <c r="AT72" s="1"/>
      <c r="AU72" s="1"/>
      <c r="AV72" s="1"/>
      <c r="AX72" s="1"/>
      <c r="AY72" s="1"/>
      <c r="BA72" s="1"/>
      <c r="BB72" s="1"/>
      <c r="BC72" s="1"/>
      <c r="BD72" s="1"/>
      <c r="BE72" s="1"/>
      <c r="BG72" s="1"/>
      <c r="BH72" s="1"/>
    </row>
    <row r="73" spans="1:60" x14ac:dyDescent="0.25">
      <c r="A73" t="s">
        <v>16</v>
      </c>
      <c r="B73">
        <v>96</v>
      </c>
      <c r="D73" s="1">
        <v>1.0740452601777983</v>
      </c>
      <c r="E73" s="1">
        <v>1.1868714683211019</v>
      </c>
      <c r="F73" s="1">
        <v>1.2525089619409906</v>
      </c>
      <c r="H73" s="1">
        <v>1.809283018399948</v>
      </c>
      <c r="I73" s="1">
        <v>1.1609752989788324</v>
      </c>
      <c r="J73" s="1">
        <v>0.83682143926827468</v>
      </c>
      <c r="L73" s="1">
        <v>1.3273272297035872</v>
      </c>
      <c r="M73" s="1">
        <v>0.6172850798642795</v>
      </c>
      <c r="N73" s="1">
        <v>0.26226400494462521</v>
      </c>
      <c r="P73" s="1">
        <v>1.8956093446897286</v>
      </c>
      <c r="Q73" s="1">
        <v>1.2324698621823167</v>
      </c>
      <c r="R73" s="1">
        <v>0.90090012092861027</v>
      </c>
      <c r="T73" s="1">
        <v>1.3848777744131846</v>
      </c>
      <c r="U73" s="1">
        <v>0.65060922788270581</v>
      </c>
      <c r="V73" s="1">
        <v>0.28347495461746686</v>
      </c>
      <c r="X73" s="1">
        <v>1.9455925452040255</v>
      </c>
      <c r="Y73" s="1">
        <v>1.273786324840529</v>
      </c>
      <c r="Z73" s="1">
        <v>0.93788321465878077</v>
      </c>
      <c r="AB73" s="1">
        <v>1.4180462406232479</v>
      </c>
      <c r="AC73" s="1">
        <v>0.66962133061134566</v>
      </c>
      <c r="AD73" s="1">
        <v>0.29540887560539453</v>
      </c>
      <c r="AI73" s="1"/>
      <c r="AJ73" s="1"/>
      <c r="AL73" s="1"/>
      <c r="AM73" s="1"/>
      <c r="AO73" s="1"/>
      <c r="AP73" s="1"/>
      <c r="AR73" s="1"/>
      <c r="AS73" s="1"/>
      <c r="AT73" s="1"/>
      <c r="AU73" s="1"/>
      <c r="AV73" s="1"/>
      <c r="AX73" s="1"/>
      <c r="AY73" s="1"/>
      <c r="BA73" s="1"/>
      <c r="BB73" s="1"/>
      <c r="BC73" s="1"/>
      <c r="BD73" s="1"/>
      <c r="BE73" s="1"/>
      <c r="BG73" s="1"/>
      <c r="BH73" s="1"/>
    </row>
    <row r="74" spans="1:60" x14ac:dyDescent="0.25">
      <c r="A74" t="s">
        <v>17</v>
      </c>
      <c r="B74">
        <v>102</v>
      </c>
      <c r="D74" s="1">
        <v>1.1926445556280516</v>
      </c>
      <c r="E74" s="1">
        <v>1.1565627594691499</v>
      </c>
      <c r="F74" s="1">
        <v>1.1345371759534828</v>
      </c>
      <c r="H74" s="1">
        <v>1.8636092655009531</v>
      </c>
      <c r="I74" s="1">
        <v>1.2282949541970734</v>
      </c>
      <c r="J74" s="1">
        <v>0.91063779854513349</v>
      </c>
      <c r="L74" s="1">
        <v>1.4888418439996265</v>
      </c>
      <c r="M74" s="1">
        <v>0.7835162023993032</v>
      </c>
      <c r="N74" s="1">
        <v>0.43085338159914066</v>
      </c>
      <c r="P74" s="1">
        <v>1.9497244945558752</v>
      </c>
      <c r="Q74" s="1">
        <v>1.1811160371986844</v>
      </c>
      <c r="R74" s="1">
        <v>0.79681180852008815</v>
      </c>
      <c r="T74" s="1">
        <v>1.5879895618361441</v>
      </c>
      <c r="U74" s="1">
        <v>0.74035794396301746</v>
      </c>
      <c r="V74" s="1">
        <v>0.31654213502645412</v>
      </c>
      <c r="X74" s="1">
        <v>1.9991924551412232</v>
      </c>
      <c r="Y74" s="1">
        <v>1.1526953870454726</v>
      </c>
      <c r="Z74" s="1">
        <v>0.72944685299759726</v>
      </c>
      <c r="AB74" s="1">
        <v>1.6450728789522984</v>
      </c>
      <c r="AC74" s="1">
        <v>0.71428671063663529</v>
      </c>
      <c r="AD74" s="1">
        <v>0.24889362647880375</v>
      </c>
      <c r="AI74" s="1"/>
      <c r="AJ74" s="1"/>
      <c r="AL74" s="1"/>
      <c r="AM74" s="1"/>
      <c r="AO74" s="1"/>
      <c r="AP74" s="1"/>
      <c r="AR74" s="1"/>
      <c r="AS74" s="1"/>
      <c r="AT74" s="1"/>
      <c r="AU74" s="1"/>
      <c r="AV74" s="1"/>
      <c r="AX74" s="1"/>
      <c r="AY74" s="1"/>
      <c r="BA74" s="1"/>
      <c r="BB74" s="1"/>
      <c r="BC74" s="1"/>
      <c r="BD74" s="1"/>
      <c r="BE74" s="1"/>
      <c r="BG74" s="1"/>
      <c r="BH74" s="1"/>
    </row>
    <row r="75" spans="1:60" x14ac:dyDescent="0.25">
      <c r="A75" t="s">
        <v>18</v>
      </c>
      <c r="B75">
        <v>110</v>
      </c>
      <c r="D75" s="1">
        <v>1.187373475891297</v>
      </c>
      <c r="E75" s="1">
        <v>1.2558347623253967</v>
      </c>
      <c r="F75" s="1">
        <v>1.2951796080116065</v>
      </c>
      <c r="H75" s="1">
        <v>1.843111851544954</v>
      </c>
      <c r="I75" s="1">
        <v>1.2561088547039265</v>
      </c>
      <c r="J75" s="1">
        <v>0.96260735628341187</v>
      </c>
      <c r="L75" s="1">
        <v>1.3798361352477055</v>
      </c>
      <c r="M75" s="1">
        <v>0.72179206564823239</v>
      </c>
      <c r="N75" s="1">
        <v>0.39277003084849582</v>
      </c>
      <c r="P75" s="1">
        <v>1.8864343299621522</v>
      </c>
      <c r="Q75" s="1">
        <v>1.263250493281654</v>
      </c>
      <c r="R75" s="1">
        <v>0.95165857494140393</v>
      </c>
      <c r="T75" s="1">
        <v>1.4067131189105426</v>
      </c>
      <c r="U75" s="1">
        <v>0.70047303469881594</v>
      </c>
      <c r="V75" s="1">
        <v>0.3473529925929526</v>
      </c>
      <c r="X75" s="1">
        <v>1.9110808567528919</v>
      </c>
      <c r="Y75" s="1">
        <v>1.2667552412779655</v>
      </c>
      <c r="Z75" s="1">
        <v>0.94459243354050226</v>
      </c>
      <c r="AB75" s="1">
        <v>1.4217499458213458</v>
      </c>
      <c r="AC75" s="1">
        <v>0.68734717980824822</v>
      </c>
      <c r="AD75" s="1">
        <v>0.32014579680169941</v>
      </c>
      <c r="AI75" s="1"/>
      <c r="AJ75" s="1"/>
      <c r="AL75" s="1"/>
      <c r="AM75" s="1"/>
      <c r="AO75" s="1"/>
      <c r="AP75" s="1"/>
      <c r="AR75" s="1"/>
      <c r="AS75" s="1"/>
      <c r="AT75" s="1"/>
      <c r="AU75" s="1"/>
      <c r="AV75" s="1"/>
      <c r="AX75" s="1"/>
      <c r="AY75" s="1"/>
      <c r="BA75" s="1"/>
      <c r="BB75" s="1"/>
      <c r="BC75" s="1"/>
      <c r="BD75" s="1"/>
      <c r="BE75" s="1"/>
      <c r="BG75" s="1"/>
      <c r="BH75" s="1"/>
    </row>
    <row r="76" spans="1:60" x14ac:dyDescent="0.25">
      <c r="D76" s="1"/>
      <c r="E76" s="1"/>
      <c r="F76" s="1"/>
      <c r="H76" s="1"/>
      <c r="I76" s="1"/>
      <c r="J76" s="1"/>
      <c r="L76" s="1"/>
      <c r="M76" s="1"/>
      <c r="N76" s="1"/>
      <c r="P76" s="1"/>
      <c r="Q76" s="1"/>
      <c r="R76" s="1"/>
      <c r="S76" s="1"/>
      <c r="T76" s="1"/>
      <c r="U76" s="1"/>
      <c r="V76" s="1"/>
      <c r="X76" s="1"/>
      <c r="Y76" s="1"/>
      <c r="Z76" s="1"/>
      <c r="AB76" s="1"/>
      <c r="AC76" s="1"/>
      <c r="AD76" s="1"/>
      <c r="AI76" s="1"/>
      <c r="AJ76" s="1"/>
      <c r="AL76" s="1"/>
      <c r="AM76" s="1"/>
      <c r="AO76" s="1"/>
      <c r="AP76" s="1"/>
      <c r="AR76" s="1"/>
      <c r="AS76" s="1"/>
      <c r="AT76" s="1"/>
      <c r="AU76" s="1"/>
      <c r="AV76" s="1"/>
      <c r="AX76" s="1"/>
      <c r="AY76" s="1"/>
      <c r="BA76" s="1"/>
      <c r="BB76" s="1"/>
      <c r="BC76" s="1"/>
      <c r="BD76" s="1"/>
      <c r="BE76" s="1"/>
      <c r="BG76" s="1"/>
      <c r="BH76" s="1"/>
    </row>
    <row r="77" spans="1:60" x14ac:dyDescent="0.25">
      <c r="B77" s="3"/>
      <c r="C77" s="3" t="s">
        <v>31</v>
      </c>
      <c r="D77" s="1">
        <v>1.0970194903570984</v>
      </c>
      <c r="E77" s="1">
        <v>1.1647609865072712</v>
      </c>
      <c r="F77" s="1">
        <v>1.2040172425593227</v>
      </c>
      <c r="G77" s="1"/>
      <c r="H77" s="1">
        <v>1.7575263689234835</v>
      </c>
      <c r="I77" s="1">
        <v>1.1528824530161694</v>
      </c>
      <c r="J77" s="1">
        <v>0.85056049506251297</v>
      </c>
      <c r="K77" s="1"/>
      <c r="L77" s="1">
        <v>1.3161306450132662</v>
      </c>
      <c r="M77" s="1">
        <v>0.65055350562269443</v>
      </c>
      <c r="N77" s="1">
        <v>0.3177649359274084</v>
      </c>
      <c r="O77" s="1"/>
      <c r="P77" s="1">
        <v>1.8195201863747048</v>
      </c>
      <c r="Q77" s="1">
        <v>1.2002979229215722</v>
      </c>
      <c r="R77" s="1">
        <v>0.89068679119500604</v>
      </c>
      <c r="S77" s="1"/>
      <c r="T77" s="1">
        <v>1.3515465270389837</v>
      </c>
      <c r="U77" s="1">
        <v>0.66116969595257591</v>
      </c>
      <c r="V77" s="1">
        <v>0.31598128040937173</v>
      </c>
      <c r="W77" s="1"/>
      <c r="X77" s="1">
        <v>1.8553495153997031</v>
      </c>
      <c r="Y77" s="1">
        <v>1.2276085939947543</v>
      </c>
      <c r="Z77" s="1">
        <v>0.91373813329227982</v>
      </c>
      <c r="AA77" s="1"/>
      <c r="AB77" s="1">
        <v>1.371845403092977</v>
      </c>
      <c r="AC77" s="1">
        <v>0.66697721143203048</v>
      </c>
      <c r="AD77" s="1">
        <v>0.31454311560155712</v>
      </c>
      <c r="AE77" s="1"/>
      <c r="AF77" s="1"/>
      <c r="AG77" s="1"/>
      <c r="AH77" s="1"/>
      <c r="AI77" s="1"/>
      <c r="AJ77" s="1"/>
      <c r="AK77" s="1"/>
      <c r="AL77" s="1"/>
      <c r="AM77" s="1"/>
      <c r="AO77" s="1"/>
      <c r="AP77" s="1"/>
      <c r="AR77" s="1"/>
      <c r="AS77" s="1"/>
      <c r="AU77" s="1"/>
      <c r="AV77" s="1"/>
      <c r="AX77" s="1"/>
      <c r="AY77" s="1"/>
      <c r="BA77" s="1"/>
      <c r="BB77" s="1"/>
      <c r="BD77" s="1"/>
      <c r="BE77" s="1"/>
      <c r="BG77" s="1"/>
      <c r="BH77" s="1"/>
    </row>
    <row r="78" spans="1:60" x14ac:dyDescent="0.25">
      <c r="D78" s="1"/>
      <c r="E78" s="1"/>
      <c r="F78" s="1"/>
      <c r="H78" s="1"/>
      <c r="I78" s="1"/>
      <c r="J78" s="1"/>
      <c r="L78" s="1"/>
      <c r="M78" s="1"/>
      <c r="N78" s="1"/>
      <c r="P78" s="1"/>
      <c r="Q78" s="1"/>
      <c r="R78" s="1"/>
      <c r="T78" s="1"/>
      <c r="U78" s="1"/>
      <c r="V78" s="1"/>
      <c r="X78" s="1"/>
      <c r="Y78" s="1"/>
      <c r="Z78" s="1"/>
      <c r="AB78" s="1"/>
      <c r="AC78" s="1"/>
      <c r="AD78" s="1"/>
      <c r="AI78" s="1"/>
      <c r="AJ78" s="1"/>
      <c r="AL78" s="1"/>
      <c r="AM78" s="1"/>
      <c r="AO78" s="1"/>
      <c r="AP78" s="1"/>
      <c r="AR78" s="1"/>
      <c r="AS78" s="1"/>
      <c r="AU78" s="1"/>
      <c r="AV78" s="1"/>
      <c r="AX78" s="1"/>
      <c r="AY78" s="1"/>
      <c r="BA78" s="1"/>
      <c r="BB78" s="1"/>
      <c r="BD78" s="1"/>
      <c r="BE78" s="1"/>
      <c r="BG78" s="1"/>
      <c r="BH78" s="1"/>
    </row>
    <row r="79" spans="1:60" x14ac:dyDescent="0.25">
      <c r="D79" s="1"/>
      <c r="E79" s="1"/>
      <c r="F79" s="1"/>
      <c r="H79" s="1"/>
      <c r="I79" s="1"/>
      <c r="J79" s="1"/>
      <c r="L79" s="1"/>
      <c r="M79" s="1"/>
      <c r="N79" s="1"/>
      <c r="P79" s="1"/>
      <c r="Q79" s="1"/>
      <c r="R79" s="1"/>
      <c r="T79" s="1"/>
      <c r="U79" s="1"/>
      <c r="V79" s="1"/>
      <c r="X79" s="1"/>
      <c r="Y79" s="1"/>
      <c r="Z79" s="1"/>
      <c r="AB79" s="1"/>
      <c r="AC79" s="1"/>
      <c r="AD79" s="1"/>
      <c r="AI79" s="1"/>
      <c r="AJ79" s="1"/>
      <c r="AL79" s="1"/>
      <c r="AM79" s="1"/>
      <c r="AO79" s="1"/>
      <c r="AP79" s="1"/>
      <c r="AR79" s="1"/>
      <c r="AS79" s="1"/>
      <c r="AU79" s="1"/>
      <c r="AV79" s="1"/>
      <c r="AX79" s="1"/>
      <c r="AY79" s="1"/>
      <c r="BA79" s="1"/>
      <c r="BB79" s="1"/>
      <c r="BD79" s="1"/>
      <c r="BE79" s="1"/>
      <c r="BG79" s="1"/>
      <c r="BH79" s="1"/>
    </row>
    <row r="80" spans="1:60" x14ac:dyDescent="0.25">
      <c r="A80" s="3" t="s">
        <v>77</v>
      </c>
      <c r="B80" s="3"/>
      <c r="C80" s="3"/>
    </row>
    <row r="81" spans="1:60" x14ac:dyDescent="0.25">
      <c r="D81" s="3"/>
      <c r="H81" s="3"/>
      <c r="I81" s="3"/>
      <c r="J81" s="3"/>
      <c r="K81" s="3"/>
      <c r="L81" s="3"/>
      <c r="M81" s="3"/>
      <c r="N81" s="3"/>
      <c r="O81" s="3"/>
      <c r="P81" s="3"/>
      <c r="Q81" s="3"/>
      <c r="R81" s="3"/>
      <c r="S81" s="3"/>
      <c r="T81" s="3"/>
      <c r="U81" s="3"/>
      <c r="V81" s="3"/>
      <c r="W81" s="3"/>
      <c r="X81" s="3"/>
      <c r="Y81" s="3"/>
      <c r="Z81" s="3"/>
      <c r="AA81" s="3"/>
      <c r="AB81" s="3"/>
      <c r="AC81" s="3"/>
      <c r="AD81" s="3"/>
      <c r="AE81" s="3"/>
      <c r="AF81" s="3"/>
      <c r="AG81" s="3"/>
    </row>
    <row r="82" spans="1:60" x14ac:dyDescent="0.25">
      <c r="D82" s="3" t="s">
        <v>32</v>
      </c>
      <c r="H82" s="3" t="s">
        <v>62</v>
      </c>
    </row>
    <row r="83" spans="1:60" x14ac:dyDescent="0.25">
      <c r="H83" s="14" t="s">
        <v>33</v>
      </c>
      <c r="J83" s="3"/>
      <c r="K83" s="3"/>
      <c r="L83" s="3"/>
      <c r="M83" s="3"/>
      <c r="N83" s="3"/>
      <c r="O83" s="3"/>
      <c r="P83" s="14" t="s">
        <v>70</v>
      </c>
      <c r="Q83" s="3"/>
      <c r="S83" s="3"/>
      <c r="T83" s="3"/>
      <c r="V83" s="3"/>
      <c r="W83" s="3"/>
      <c r="X83" s="3" t="s">
        <v>0</v>
      </c>
      <c r="Y83" s="3"/>
      <c r="AA83" s="3"/>
      <c r="AB83" s="3"/>
      <c r="AC83" s="3"/>
      <c r="AD83" s="3"/>
      <c r="AE83" s="3"/>
      <c r="AF83" s="3"/>
      <c r="AG83" s="3"/>
    </row>
    <row r="84" spans="1:60" x14ac:dyDescent="0.25">
      <c r="B84" s="11" t="s">
        <v>115</v>
      </c>
      <c r="D84" s="3" t="s">
        <v>63</v>
      </c>
      <c r="H84" s="3" t="s">
        <v>30</v>
      </c>
      <c r="K84" s="3"/>
      <c r="L84" s="3" t="s">
        <v>66</v>
      </c>
      <c r="M84" s="3"/>
      <c r="N84" s="3"/>
      <c r="P84" s="3" t="s">
        <v>30</v>
      </c>
      <c r="S84" s="3"/>
      <c r="T84" s="3" t="s">
        <v>66</v>
      </c>
      <c r="U84" s="3"/>
      <c r="V84" s="3"/>
      <c r="X84" s="3" t="s">
        <v>30</v>
      </c>
      <c r="AA84" s="3"/>
      <c r="AB84" s="3" t="s">
        <v>66</v>
      </c>
      <c r="AC84" s="3"/>
      <c r="AD84" s="3"/>
      <c r="AE84" s="3"/>
      <c r="AG84" s="3"/>
    </row>
    <row r="85" spans="1:60" x14ac:dyDescent="0.25">
      <c r="D85" s="11" t="s">
        <v>33</v>
      </c>
      <c r="E85" s="11" t="s">
        <v>70</v>
      </c>
      <c r="F85" s="11" t="s">
        <v>0</v>
      </c>
      <c r="H85" s="11" t="s">
        <v>23</v>
      </c>
      <c r="I85" s="11" t="s">
        <v>25</v>
      </c>
      <c r="J85" s="11" t="s">
        <v>38</v>
      </c>
      <c r="K85" s="4"/>
      <c r="L85" s="11" t="s">
        <v>23</v>
      </c>
      <c r="M85" s="11" t="s">
        <v>25</v>
      </c>
      <c r="N85" s="11" t="s">
        <v>38</v>
      </c>
      <c r="P85" s="12" t="s">
        <v>23</v>
      </c>
      <c r="Q85" s="12" t="s">
        <v>25</v>
      </c>
      <c r="R85" s="12" t="s">
        <v>38</v>
      </c>
      <c r="S85" s="13"/>
      <c r="T85" s="12" t="s">
        <v>23</v>
      </c>
      <c r="U85" s="12" t="s">
        <v>25</v>
      </c>
      <c r="V85" s="12" t="s">
        <v>38</v>
      </c>
      <c r="X85" s="11" t="s">
        <v>23</v>
      </c>
      <c r="Y85" s="11" t="s">
        <v>25</v>
      </c>
      <c r="Z85" s="11" t="s">
        <v>38</v>
      </c>
      <c r="AA85" s="4"/>
      <c r="AB85" s="11" t="s">
        <v>23</v>
      </c>
      <c r="AC85" s="11" t="s">
        <v>25</v>
      </c>
      <c r="AD85" s="11" t="s">
        <v>38</v>
      </c>
    </row>
    <row r="86" spans="1:60" x14ac:dyDescent="0.25">
      <c r="A86" t="s">
        <v>2</v>
      </c>
      <c r="B86">
        <v>112</v>
      </c>
      <c r="D86" s="1">
        <v>-2.679465575356943E-2</v>
      </c>
      <c r="E86" s="1">
        <v>8.3145008611417381E-2</v>
      </c>
      <c r="F86" s="1">
        <v>0.14683722295029611</v>
      </c>
      <c r="H86" s="1">
        <v>0.35854430040862439</v>
      </c>
      <c r="I86" s="1">
        <v>-6.9793149025748846E-2</v>
      </c>
      <c r="J86" s="1">
        <v>-0.28396187374293902</v>
      </c>
      <c r="L86" s="1">
        <v>0.66917854041906111</v>
      </c>
      <c r="M86" s="1">
        <v>0.2160404164244909</v>
      </c>
      <c r="N86" s="1">
        <v>-1.0528645572790651E-2</v>
      </c>
      <c r="P86" s="1">
        <v>0.5291793522592485</v>
      </c>
      <c r="Q86" s="1">
        <v>1.7150635132139769E-2</v>
      </c>
      <c r="R86" s="1">
        <v>-0.2388637234314146</v>
      </c>
      <c r="T86" s="1">
        <v>0.84512521796851559</v>
      </c>
      <c r="U86" s="1">
        <v>0.30116335689373841</v>
      </c>
      <c r="V86" s="1">
        <v>2.9182426356349822E-2</v>
      </c>
      <c r="X86" s="1">
        <v>0.62891732934239997</v>
      </c>
      <c r="Y86" s="1">
        <v>6.7984764863055602E-2</v>
      </c>
      <c r="Z86" s="1">
        <v>-0.21248151737661658</v>
      </c>
      <c r="AB86" s="1">
        <v>0.94796697086398041</v>
      </c>
      <c r="AC86" s="1">
        <v>0.35093350152494907</v>
      </c>
      <c r="AD86" s="1">
        <v>5.2416766855436947E-2</v>
      </c>
      <c r="AI86" s="1"/>
      <c r="AJ86" s="1"/>
      <c r="AL86" s="1"/>
      <c r="AM86" s="1"/>
      <c r="AO86" s="1"/>
      <c r="AP86" s="1"/>
      <c r="AR86" s="1"/>
      <c r="AS86" s="1"/>
      <c r="AT86" s="1"/>
      <c r="AU86" s="1"/>
      <c r="AV86" s="1"/>
      <c r="AX86" s="1"/>
      <c r="AY86" s="1"/>
      <c r="BA86" s="1"/>
      <c r="BB86" s="1"/>
      <c r="BC86" s="1"/>
      <c r="BD86" s="1"/>
      <c r="BE86" s="1"/>
      <c r="BG86" s="1"/>
      <c r="BH86" s="1"/>
    </row>
    <row r="87" spans="1:60" x14ac:dyDescent="0.25">
      <c r="A87" t="s">
        <v>3</v>
      </c>
      <c r="B87">
        <v>80</v>
      </c>
      <c r="D87" s="1">
        <v>0.16076793387933463</v>
      </c>
      <c r="E87" s="1">
        <v>0.15330057079111015</v>
      </c>
      <c r="F87" s="1">
        <v>0.14871975151688588</v>
      </c>
      <c r="H87" s="1">
        <v>0.50555352000953491</v>
      </c>
      <c r="I87" s="1">
        <v>0.1371722959476358</v>
      </c>
      <c r="J87" s="1">
        <v>-4.7018316083310197E-2</v>
      </c>
      <c r="L87" s="1">
        <v>0.8286343952647286</v>
      </c>
      <c r="M87" s="1">
        <v>0.43992853131877752</v>
      </c>
      <c r="N87" s="1">
        <v>0.24557559934579842</v>
      </c>
      <c r="P87" s="1">
        <v>0.49899273684135892</v>
      </c>
      <c r="Q87" s="1">
        <v>0.1070797013339515</v>
      </c>
      <c r="R87" s="1">
        <v>-8.887681641974865E-2</v>
      </c>
      <c r="T87" s="1">
        <v>0.82015751183830332</v>
      </c>
      <c r="U87" s="1">
        <v>0.40238081511041912</v>
      </c>
      <c r="V87" s="1">
        <v>0.19349246674647702</v>
      </c>
      <c r="X87" s="1">
        <v>0.49526620116530751</v>
      </c>
      <c r="Y87" s="1">
        <v>8.9602673562630741E-2</v>
      </c>
      <c r="Z87" s="1">
        <v>-0.11322909023871119</v>
      </c>
      <c r="AB87" s="1">
        <v>0.81531132918923532</v>
      </c>
      <c r="AC87" s="1">
        <v>0.3805474890237619</v>
      </c>
      <c r="AD87" s="1">
        <v>0.16316556894102519</v>
      </c>
      <c r="AI87" s="1"/>
      <c r="AJ87" s="1"/>
      <c r="AL87" s="1"/>
      <c r="AM87" s="1"/>
      <c r="AO87" s="1"/>
      <c r="AP87" s="1"/>
      <c r="AR87" s="1"/>
      <c r="AS87" s="1"/>
      <c r="AT87" s="1"/>
      <c r="AU87" s="1"/>
      <c r="AV87" s="1"/>
      <c r="AX87" s="1"/>
      <c r="AY87" s="1"/>
      <c r="BA87" s="1"/>
      <c r="BB87" s="1"/>
      <c r="BC87" s="1"/>
      <c r="BD87" s="1"/>
      <c r="BE87" s="1"/>
      <c r="BG87" s="1"/>
      <c r="BH87" s="1"/>
    </row>
    <row r="88" spans="1:60" x14ac:dyDescent="0.25">
      <c r="A88" t="s">
        <v>4</v>
      </c>
      <c r="B88">
        <v>104</v>
      </c>
      <c r="D88" s="1">
        <v>0.13039647413460642</v>
      </c>
      <c r="E88" s="1">
        <v>0.14457818877740181</v>
      </c>
      <c r="F88" s="1">
        <v>0.15248480850738133</v>
      </c>
      <c r="H88" s="1">
        <v>0.52365488936253968</v>
      </c>
      <c r="I88" s="1">
        <v>0.11450119663251712</v>
      </c>
      <c r="J88" s="1">
        <v>-9.0075649732490604E-2</v>
      </c>
      <c r="L88" s="1">
        <v>0.81592847248707301</v>
      </c>
      <c r="M88" s="1">
        <v>0.38426093053759303</v>
      </c>
      <c r="N88" s="1">
        <v>0.16842715956285303</v>
      </c>
      <c r="P88" s="1">
        <v>0.59632317392406264</v>
      </c>
      <c r="Q88" s="1">
        <v>9.764775228057232E-2</v>
      </c>
      <c r="R88" s="1">
        <v>-0.15168995854116929</v>
      </c>
      <c r="T88" s="1">
        <v>0.89205457410221811</v>
      </c>
      <c r="U88" s="1">
        <v>0.36486317612679642</v>
      </c>
      <c r="V88" s="1">
        <v>0.10126747713908912</v>
      </c>
      <c r="X88" s="1">
        <v>0.63829527979090983</v>
      </c>
      <c r="Y88" s="1">
        <v>8.7309060543482531E-2</v>
      </c>
      <c r="Z88" s="1">
        <v>-0.18818404908023467</v>
      </c>
      <c r="AB88" s="1">
        <v>0.93604720806027331</v>
      </c>
      <c r="AC88" s="1">
        <v>0.35303775161381168</v>
      </c>
      <c r="AD88" s="1">
        <v>6.1533023390580865E-2</v>
      </c>
      <c r="AI88" s="1"/>
      <c r="AJ88" s="1"/>
      <c r="AL88" s="1"/>
      <c r="AM88" s="1"/>
      <c r="AO88" s="1"/>
      <c r="AP88" s="1"/>
      <c r="AR88" s="1"/>
      <c r="AS88" s="1"/>
      <c r="AT88" s="1"/>
      <c r="AU88" s="1"/>
      <c r="AV88" s="1"/>
      <c r="AX88" s="1"/>
      <c r="AY88" s="1"/>
      <c r="BA88" s="1"/>
      <c r="BB88" s="1"/>
      <c r="BC88" s="1"/>
      <c r="BD88" s="1"/>
      <c r="BE88" s="1"/>
      <c r="BG88" s="1"/>
      <c r="BH88" s="1"/>
    </row>
    <row r="89" spans="1:60" x14ac:dyDescent="0.25">
      <c r="A89" t="s">
        <v>5</v>
      </c>
      <c r="B89">
        <v>120</v>
      </c>
      <c r="D89" s="1">
        <v>0.12857669656780502</v>
      </c>
      <c r="E89" s="1">
        <v>0.14476644166973784</v>
      </c>
      <c r="F89" s="1">
        <v>0.15392808025386273</v>
      </c>
      <c r="H89" s="1">
        <v>0.55027808939929201</v>
      </c>
      <c r="I89" s="1">
        <v>0.12452748073518194</v>
      </c>
      <c r="J89" s="1">
        <v>-8.8347823596869546E-2</v>
      </c>
      <c r="L89" s="1">
        <v>0.85179969041654147</v>
      </c>
      <c r="M89" s="1">
        <v>0.40235094954136486</v>
      </c>
      <c r="N89" s="1">
        <v>0.1776265791037801</v>
      </c>
      <c r="P89" s="1">
        <v>0.61981529855248851</v>
      </c>
      <c r="Q89" s="1">
        <v>0.1006378074588028</v>
      </c>
      <c r="R89" s="1">
        <v>-0.15895093808804006</v>
      </c>
      <c r="T89" s="1">
        <v>0.92654544930307736</v>
      </c>
      <c r="U89" s="1">
        <v>0.3769244647113652</v>
      </c>
      <c r="V89" s="1">
        <v>0.10211397241550912</v>
      </c>
      <c r="X89" s="1">
        <v>0.66020875669234869</v>
      </c>
      <c r="Y89" s="1">
        <v>8.643854496137493E-2</v>
      </c>
      <c r="Z89" s="1">
        <v>-0.20044656090411195</v>
      </c>
      <c r="AB89" s="1">
        <v>0.96998245222494717</v>
      </c>
      <c r="AC89" s="1">
        <v>0.36182718740666786</v>
      </c>
      <c r="AD89" s="1">
        <v>5.7749554997528207E-2</v>
      </c>
      <c r="AI89" s="1"/>
      <c r="AJ89" s="1"/>
      <c r="AL89" s="1"/>
      <c r="AM89" s="1"/>
      <c r="AO89" s="1"/>
      <c r="AP89" s="1"/>
      <c r="AR89" s="1"/>
      <c r="AS89" s="1"/>
      <c r="AT89" s="1"/>
      <c r="AU89" s="1"/>
      <c r="AV89" s="1"/>
      <c r="AX89" s="1"/>
      <c r="AY89" s="1"/>
      <c r="BA89" s="1"/>
      <c r="BB89" s="1"/>
      <c r="BC89" s="1"/>
      <c r="BD89" s="1"/>
      <c r="BE89" s="1"/>
      <c r="BG89" s="1"/>
      <c r="BH89" s="1"/>
    </row>
    <row r="90" spans="1:60" x14ac:dyDescent="0.25">
      <c r="A90" t="s">
        <v>6</v>
      </c>
      <c r="B90">
        <v>86</v>
      </c>
      <c r="D90" s="1">
        <v>0.27861421797429387</v>
      </c>
      <c r="E90" s="1">
        <v>0.24849376194332962</v>
      </c>
      <c r="F90" s="1">
        <v>0.23029598645360849</v>
      </c>
      <c r="H90" s="1">
        <v>0.71464683090002268</v>
      </c>
      <c r="I90" s="1">
        <v>0.22429308507529555</v>
      </c>
      <c r="J90" s="1">
        <v>-2.0883787837071566E-2</v>
      </c>
      <c r="L90" s="1">
        <v>1.0076037913228575</v>
      </c>
      <c r="M90" s="1">
        <v>0.48901124764245196</v>
      </c>
      <c r="N90" s="1">
        <v>0.22971497580224565</v>
      </c>
      <c r="P90" s="1">
        <v>0.84088504794369712</v>
      </c>
      <c r="Q90" s="1">
        <v>0.22561411986363566</v>
      </c>
      <c r="R90" s="1">
        <v>-8.2021344176396838E-2</v>
      </c>
      <c r="T90" s="1">
        <v>1.1435379431678463</v>
      </c>
      <c r="U90" s="1">
        <v>0.49215182403721158</v>
      </c>
      <c r="V90" s="1">
        <v>0.16645876447189423</v>
      </c>
      <c r="X90" s="1">
        <v>0.91412434844838231</v>
      </c>
      <c r="Y90" s="1">
        <v>0.22585977382549061</v>
      </c>
      <c r="Z90" s="1">
        <v>-0.11827251348595524</v>
      </c>
      <c r="AB90" s="1">
        <v>1.2224429305301072</v>
      </c>
      <c r="AC90" s="1">
        <v>0.49346070224485317</v>
      </c>
      <c r="AD90" s="1">
        <v>0.12896958810222969</v>
      </c>
      <c r="AI90" s="1"/>
      <c r="AJ90" s="1"/>
      <c r="AL90" s="1"/>
      <c r="AM90" s="1"/>
      <c r="AO90" s="1"/>
      <c r="AP90" s="1"/>
      <c r="AR90" s="1"/>
      <c r="AS90" s="1"/>
      <c r="AT90" s="1"/>
      <c r="AU90" s="1"/>
      <c r="AV90" s="1"/>
      <c r="AX90" s="1"/>
      <c r="AY90" s="1"/>
      <c r="BA90" s="1"/>
      <c r="BB90" s="1"/>
      <c r="BC90" s="1"/>
      <c r="BD90" s="1"/>
      <c r="BE90" s="1"/>
      <c r="BG90" s="1"/>
      <c r="BH90" s="1"/>
    </row>
    <row r="91" spans="1:60" x14ac:dyDescent="0.25">
      <c r="A91" t="s">
        <v>7</v>
      </c>
      <c r="B91">
        <v>86</v>
      </c>
      <c r="D91" s="1">
        <v>0.23876736478922567</v>
      </c>
      <c r="E91" s="1">
        <v>0.29430195550602534</v>
      </c>
      <c r="F91" s="1">
        <v>0.32693244953064848</v>
      </c>
      <c r="H91" s="1">
        <v>0.80944485676583966</v>
      </c>
      <c r="I91" s="1">
        <v>0.22239230487219785</v>
      </c>
      <c r="J91" s="1">
        <v>-7.1133971074623048E-2</v>
      </c>
      <c r="L91" s="1">
        <v>1.131932653339792</v>
      </c>
      <c r="M91" s="1">
        <v>0.51307673399319498</v>
      </c>
      <c r="N91" s="1">
        <v>0.2036487743198947</v>
      </c>
      <c r="P91" s="1">
        <v>0.8928180122395819</v>
      </c>
      <c r="Q91" s="1">
        <v>0.2680375027366857</v>
      </c>
      <c r="R91" s="1">
        <v>-4.4352752014763297E-2</v>
      </c>
      <c r="T91" s="1">
        <v>1.2080629385421808</v>
      </c>
      <c r="U91" s="1">
        <v>0.54570769356235971</v>
      </c>
      <c r="V91" s="1">
        <v>0.21453007107244915</v>
      </c>
      <c r="X91" s="1">
        <v>0.94162450856907753</v>
      </c>
      <c r="Y91" s="1">
        <v>0.29479818316806572</v>
      </c>
      <c r="Z91" s="1">
        <v>-2.8614979532441964E-2</v>
      </c>
      <c r="AB91" s="1">
        <v>1.2526371627134587</v>
      </c>
      <c r="AC91" s="1">
        <v>0.56486368188492264</v>
      </c>
      <c r="AD91" s="1">
        <v>0.22097694147065283</v>
      </c>
      <c r="AI91" s="1"/>
      <c r="AJ91" s="1"/>
      <c r="AL91" s="1"/>
      <c r="AM91" s="1"/>
      <c r="AO91" s="1"/>
      <c r="AP91" s="1"/>
      <c r="AR91" s="1"/>
      <c r="AS91" s="1"/>
      <c r="AT91" s="1"/>
      <c r="AU91" s="1"/>
      <c r="AV91" s="1"/>
      <c r="AX91" s="1"/>
      <c r="AY91" s="1"/>
      <c r="BA91" s="1"/>
      <c r="BB91" s="1"/>
      <c r="BC91" s="1"/>
      <c r="BD91" s="1"/>
      <c r="BE91" s="1"/>
      <c r="BG91" s="1"/>
      <c r="BH91" s="1"/>
    </row>
    <row r="92" spans="1:60" x14ac:dyDescent="0.25">
      <c r="A92" t="s">
        <v>8</v>
      </c>
      <c r="B92">
        <v>118</v>
      </c>
      <c r="D92" s="1">
        <v>9.6824715826691943E-2</v>
      </c>
      <c r="E92" s="1">
        <v>0.33044650273604503</v>
      </c>
      <c r="F92" s="1">
        <v>0.46686706803404476</v>
      </c>
      <c r="H92" s="1">
        <v>0.80517366371927679</v>
      </c>
      <c r="I92" s="1">
        <v>0.11886746608886867</v>
      </c>
      <c r="J92" s="1">
        <v>-0.22428563272633539</v>
      </c>
      <c r="L92" s="1">
        <v>1.103880259002068</v>
      </c>
      <c r="M92" s="1">
        <v>0.38122173887358457</v>
      </c>
      <c r="N92" s="1">
        <v>1.9892478809342862E-2</v>
      </c>
      <c r="P92" s="1">
        <v>0.88330840373947694</v>
      </c>
      <c r="Q92" s="1">
        <v>0.33334247466590838</v>
      </c>
      <c r="R92" s="1">
        <v>5.8359510129122327E-2</v>
      </c>
      <c r="T92" s="1">
        <v>1.1749463417033432</v>
      </c>
      <c r="U92" s="1">
        <v>0.58339899761987724</v>
      </c>
      <c r="V92" s="1">
        <v>0.28762532557814424</v>
      </c>
      <c r="X92" s="1">
        <v>0.92883377858303007</v>
      </c>
      <c r="Y92" s="1">
        <v>0.45853642026100161</v>
      </c>
      <c r="Z92" s="1">
        <v>0.22338774109998738</v>
      </c>
      <c r="AB92" s="1">
        <v>1.2163412433441358</v>
      </c>
      <c r="AC92" s="1">
        <v>0.70140692133863425</v>
      </c>
      <c r="AD92" s="1">
        <v>0.44393976033588345</v>
      </c>
      <c r="AI92" s="1"/>
      <c r="AJ92" s="1"/>
      <c r="AL92" s="1"/>
      <c r="AM92" s="1"/>
      <c r="AO92" s="1"/>
      <c r="AP92" s="1"/>
      <c r="AR92" s="1"/>
      <c r="AS92" s="1"/>
      <c r="AT92" s="1"/>
      <c r="AU92" s="1"/>
      <c r="AV92" s="1"/>
      <c r="AX92" s="1"/>
      <c r="AY92" s="1"/>
      <c r="BA92" s="1"/>
      <c r="BB92" s="1"/>
      <c r="BC92" s="1"/>
      <c r="BD92" s="1"/>
      <c r="BE92" s="1"/>
      <c r="BG92" s="1"/>
      <c r="BH92" s="1"/>
    </row>
    <row r="93" spans="1:60" x14ac:dyDescent="0.25">
      <c r="A93" t="s">
        <v>9</v>
      </c>
      <c r="B93">
        <v>94</v>
      </c>
      <c r="D93" s="1">
        <v>0.21347873192460298</v>
      </c>
      <c r="E93" s="1">
        <v>0.2695780812470403</v>
      </c>
      <c r="F93" s="1">
        <v>0.30120455995292872</v>
      </c>
      <c r="H93" s="1">
        <v>0.7503280897462119</v>
      </c>
      <c r="I93" s="1">
        <v>0.18796850228950035</v>
      </c>
      <c r="J93" s="1">
        <v>-9.3211291438855426E-2</v>
      </c>
      <c r="L93" s="1">
        <v>1.0214771987103362</v>
      </c>
      <c r="M93" s="1">
        <v>0.42912834489973051</v>
      </c>
      <c r="N93" s="1">
        <v>0.13295391799442768</v>
      </c>
      <c r="P93" s="1">
        <v>0.89139484388688572</v>
      </c>
      <c r="Q93" s="1">
        <v>0.27752863598313127</v>
      </c>
      <c r="R93" s="1">
        <v>-2.9404467968745962E-2</v>
      </c>
      <c r="T93" s="1">
        <v>1.1578433551151477</v>
      </c>
      <c r="U93" s="1">
        <v>0.50570873575026809</v>
      </c>
      <c r="V93" s="1">
        <v>0.17964142606782474</v>
      </c>
      <c r="X93" s="1">
        <v>0.97278927261524473</v>
      </c>
      <c r="Y93" s="1">
        <v>0.32882587568073518</v>
      </c>
      <c r="Z93" s="1">
        <v>6.8441772134804069E-3</v>
      </c>
      <c r="AB93" s="1">
        <v>1.2364910538622738</v>
      </c>
      <c r="AC93" s="1">
        <v>0.54942144028466089</v>
      </c>
      <c r="AD93" s="1">
        <v>0.2058866334958509</v>
      </c>
      <c r="AI93" s="1"/>
      <c r="AJ93" s="1"/>
      <c r="AL93" s="1"/>
      <c r="AM93" s="1"/>
      <c r="AO93" s="1"/>
      <c r="AP93" s="1"/>
      <c r="AR93" s="1"/>
      <c r="AS93" s="1"/>
      <c r="AT93" s="1"/>
      <c r="AU93" s="1"/>
      <c r="AV93" s="1"/>
      <c r="AX93" s="1"/>
      <c r="AY93" s="1"/>
      <c r="BA93" s="1"/>
      <c r="BB93" s="1"/>
      <c r="BC93" s="1"/>
      <c r="BD93" s="1"/>
      <c r="BE93" s="1"/>
      <c r="BG93" s="1"/>
      <c r="BH93" s="1"/>
    </row>
    <row r="94" spans="1:60" x14ac:dyDescent="0.25">
      <c r="A94" t="s">
        <v>10</v>
      </c>
      <c r="B94">
        <v>104</v>
      </c>
      <c r="D94" s="1">
        <v>0.16020317538070117</v>
      </c>
      <c r="E94" s="1">
        <v>0.23293152641115711</v>
      </c>
      <c r="F94" s="1">
        <v>0.275476670446551</v>
      </c>
      <c r="H94" s="1">
        <v>0.6399288059305519</v>
      </c>
      <c r="I94" s="1">
        <v>0.15782197569746614</v>
      </c>
      <c r="J94" s="1">
        <v>-8.3231439419080289E-2</v>
      </c>
      <c r="L94" s="1">
        <v>0.89785173840327559</v>
      </c>
      <c r="M94" s="1">
        <v>0.38948991131769617</v>
      </c>
      <c r="N94" s="1">
        <v>0.13530899777490646</v>
      </c>
      <c r="P94" s="1">
        <v>0.75150545750553732</v>
      </c>
      <c r="Q94" s="1">
        <v>0.21868407818156754</v>
      </c>
      <c r="R94" s="1">
        <v>-4.77266114804209E-2</v>
      </c>
      <c r="T94" s="1">
        <v>0.99675199903266787</v>
      </c>
      <c r="U94" s="1">
        <v>0.43092477588120914</v>
      </c>
      <c r="V94" s="1">
        <v>0.14801116430547978</v>
      </c>
      <c r="X94" s="1">
        <v>0.81648344515191695</v>
      </c>
      <c r="Y94" s="1">
        <v>0.25402771285837389</v>
      </c>
      <c r="Z94" s="1">
        <v>-2.7200153288397644E-2</v>
      </c>
      <c r="AB94" s="1">
        <v>1.0543227110471776</v>
      </c>
      <c r="AC94" s="1">
        <v>0.45491636985011041</v>
      </c>
      <c r="AD94" s="1">
        <v>0.15521319925157684</v>
      </c>
      <c r="AI94" s="1"/>
      <c r="AJ94" s="1"/>
      <c r="AL94" s="1"/>
      <c r="AM94" s="1"/>
      <c r="AO94" s="1"/>
      <c r="AP94" s="1"/>
      <c r="AR94" s="1"/>
      <c r="AS94" s="1"/>
      <c r="AT94" s="1"/>
      <c r="AU94" s="1"/>
      <c r="AV94" s="1"/>
      <c r="AX94" s="1"/>
      <c r="AY94" s="1"/>
      <c r="BA94" s="1"/>
      <c r="BB94" s="1"/>
      <c r="BC94" s="1"/>
      <c r="BD94" s="1"/>
      <c r="BE94" s="1"/>
      <c r="BG94" s="1"/>
      <c r="BH94" s="1"/>
    </row>
    <row r="95" spans="1:60" x14ac:dyDescent="0.25">
      <c r="A95" t="s">
        <v>11</v>
      </c>
      <c r="B95">
        <v>102</v>
      </c>
      <c r="D95" s="1">
        <v>0.20883516161492111</v>
      </c>
      <c r="E95" s="1">
        <v>0.29800426156808157</v>
      </c>
      <c r="F95" s="1">
        <v>0.35077781050611634</v>
      </c>
      <c r="H95" s="1">
        <v>0.79866619635017599</v>
      </c>
      <c r="I95" s="1">
        <v>0.18295345702869525</v>
      </c>
      <c r="J95" s="1">
        <v>-0.12490291263204512</v>
      </c>
      <c r="L95" s="1">
        <v>1.080326915869307</v>
      </c>
      <c r="M95" s="1">
        <v>0.4332545078846195</v>
      </c>
      <c r="N95" s="1">
        <v>0.10971830389227222</v>
      </c>
      <c r="P95" s="1">
        <v>0.79441596779724222</v>
      </c>
      <c r="Q95" s="1">
        <v>0.27702650415531593</v>
      </c>
      <c r="R95" s="1">
        <v>1.8331772334356344E-2</v>
      </c>
      <c r="T95" s="1">
        <v>1.0629179731162921</v>
      </c>
      <c r="U95" s="1">
        <v>0.51052034307328142</v>
      </c>
      <c r="V95" s="1">
        <v>0.23432152805177253</v>
      </c>
      <c r="X95" s="1">
        <v>0.79175310592102477</v>
      </c>
      <c r="Y95" s="1">
        <v>0.3318175033277484</v>
      </c>
      <c r="Z95" s="1">
        <v>0.10184970203111021</v>
      </c>
      <c r="AB95" s="1">
        <v>1.0525659966127918</v>
      </c>
      <c r="AC95" s="1">
        <v>0.55549027787795069</v>
      </c>
      <c r="AD95" s="1">
        <v>0.30695241851052657</v>
      </c>
      <c r="AI95" s="1"/>
      <c r="AJ95" s="1"/>
      <c r="AL95" s="1"/>
      <c r="AM95" s="1"/>
      <c r="AO95" s="1"/>
      <c r="AP95" s="1"/>
      <c r="AR95" s="1"/>
      <c r="AS95" s="1"/>
      <c r="AT95" s="1"/>
      <c r="AU95" s="1"/>
      <c r="AV95" s="1"/>
      <c r="AX95" s="1"/>
      <c r="AY95" s="1"/>
      <c r="BA95" s="1"/>
      <c r="BB95" s="1"/>
      <c r="BC95" s="1"/>
      <c r="BD95" s="1"/>
      <c r="BE95" s="1"/>
      <c r="BG95" s="1"/>
      <c r="BH95" s="1"/>
    </row>
    <row r="96" spans="1:60" x14ac:dyDescent="0.25">
      <c r="A96" t="s">
        <v>12</v>
      </c>
      <c r="B96">
        <v>100</v>
      </c>
      <c r="D96" s="1">
        <v>7.6744411806053847E-2</v>
      </c>
      <c r="E96" s="1">
        <v>0.20701538404811615</v>
      </c>
      <c r="F96" s="1">
        <v>0.28300678446320049</v>
      </c>
      <c r="H96" s="1">
        <v>0.6969634455870235</v>
      </c>
      <c r="I96" s="1">
        <v>6.6896156623926117E-2</v>
      </c>
      <c r="J96" s="1">
        <v>-0.24813748785761902</v>
      </c>
      <c r="L96" s="1">
        <v>1.1027869836785271</v>
      </c>
      <c r="M96" s="1">
        <v>0.43369166919932312</v>
      </c>
      <c r="N96" s="1">
        <v>9.9144011959722889E-2</v>
      </c>
      <c r="P96" s="1">
        <v>0.748718167056456</v>
      </c>
      <c r="Q96" s="1">
        <v>0.20352802139675319</v>
      </c>
      <c r="R96" s="1">
        <v>-6.9067051433098214E-2</v>
      </c>
      <c r="T96" s="1">
        <v>1.1638793244946548</v>
      </c>
      <c r="U96" s="1">
        <v>0.57742699171290823</v>
      </c>
      <c r="V96" s="1">
        <v>0.28420082532203494</v>
      </c>
      <c r="X96" s="1">
        <v>0.77875785223775296</v>
      </c>
      <c r="Y96" s="1">
        <v>0.28316450412019734</v>
      </c>
      <c r="Z96" s="1">
        <v>3.5367830061421301E-2</v>
      </c>
      <c r="AB96" s="1">
        <v>1.199375319799497</v>
      </c>
      <c r="AC96" s="1">
        <v>0.66121428278952976</v>
      </c>
      <c r="AD96" s="1">
        <v>0.39213376428454794</v>
      </c>
      <c r="AI96" s="1"/>
      <c r="AJ96" s="1"/>
      <c r="AL96" s="1"/>
      <c r="AM96" s="1"/>
      <c r="AO96" s="1"/>
      <c r="AP96" s="1"/>
      <c r="AR96" s="1"/>
      <c r="AS96" s="1"/>
      <c r="AT96" s="1"/>
      <c r="AU96" s="1"/>
      <c r="AV96" s="1"/>
      <c r="AX96" s="1"/>
      <c r="AY96" s="1"/>
      <c r="BA96" s="1"/>
      <c r="BB96" s="1"/>
      <c r="BC96" s="1"/>
      <c r="BD96" s="1"/>
      <c r="BE96" s="1"/>
      <c r="BG96" s="1"/>
      <c r="BH96" s="1"/>
    </row>
    <row r="97" spans="1:60" x14ac:dyDescent="0.25">
      <c r="A97" t="s">
        <v>13</v>
      </c>
      <c r="B97">
        <v>112</v>
      </c>
      <c r="D97" s="1">
        <v>0.22822520513737032</v>
      </c>
      <c r="E97" s="1">
        <v>0.28394804871082613</v>
      </c>
      <c r="F97" s="1">
        <v>0.31751980691173998</v>
      </c>
      <c r="H97" s="1">
        <v>0.88702065514969775</v>
      </c>
      <c r="I97" s="1">
        <v>0.24810231143134587</v>
      </c>
      <c r="J97" s="1">
        <v>-7.1356860427826518E-2</v>
      </c>
      <c r="L97" s="1">
        <v>1.1657006411653654</v>
      </c>
      <c r="M97" s="1">
        <v>0.49330792929893619</v>
      </c>
      <c r="N97" s="1">
        <v>0.15711157336572512</v>
      </c>
      <c r="P97" s="1">
        <v>0.96869520649443785</v>
      </c>
      <c r="Q97" s="1">
        <v>0.30310968254317316</v>
      </c>
      <c r="R97" s="1">
        <v>-2.9683079432459181E-2</v>
      </c>
      <c r="T97" s="1">
        <v>1.2429540849955245</v>
      </c>
      <c r="U97" s="1">
        <v>0.53748591841743121</v>
      </c>
      <c r="V97" s="1">
        <v>0.18475183512838811</v>
      </c>
      <c r="X97" s="1">
        <v>1.0164600125215912</v>
      </c>
      <c r="Y97" s="1">
        <v>0.33529188661701426</v>
      </c>
      <c r="Z97" s="1">
        <v>-5.2921763352742346E-3</v>
      </c>
      <c r="AB97" s="1">
        <v>1.288135477328737</v>
      </c>
      <c r="AC97" s="1">
        <v>0.56334012127297228</v>
      </c>
      <c r="AD97" s="1">
        <v>0.20094244324508992</v>
      </c>
      <c r="AI97" s="1"/>
      <c r="AJ97" s="1"/>
      <c r="AL97" s="1"/>
      <c r="AM97" s="1"/>
      <c r="AO97" s="1"/>
      <c r="AP97" s="1"/>
      <c r="AR97" s="1"/>
      <c r="AS97" s="1"/>
      <c r="AT97" s="1"/>
      <c r="AU97" s="1"/>
      <c r="AV97" s="1"/>
      <c r="AX97" s="1"/>
      <c r="AY97" s="1"/>
      <c r="BA97" s="1"/>
      <c r="BB97" s="1"/>
      <c r="BC97" s="1"/>
      <c r="BD97" s="1"/>
      <c r="BE97" s="1"/>
      <c r="BG97" s="1"/>
      <c r="BH97" s="1"/>
    </row>
    <row r="98" spans="1:60" x14ac:dyDescent="0.25">
      <c r="A98" t="s">
        <v>14</v>
      </c>
      <c r="B98">
        <v>82</v>
      </c>
      <c r="D98" s="1">
        <v>0.16616451557997536</v>
      </c>
      <c r="E98" s="1">
        <v>0.20594861790793928</v>
      </c>
      <c r="F98" s="1">
        <v>0.22966847695519021</v>
      </c>
      <c r="H98" s="1">
        <v>0.63787092998469319</v>
      </c>
      <c r="I98" s="1">
        <v>0.15630210568920688</v>
      </c>
      <c r="J98" s="1">
        <v>-8.4482306458536272E-2</v>
      </c>
      <c r="L98" s="1">
        <v>0.86950981317009379</v>
      </c>
      <c r="M98" s="1">
        <v>0.36003697737733376</v>
      </c>
      <c r="N98" s="1">
        <v>0.10530055948095551</v>
      </c>
      <c r="P98" s="1">
        <v>0.69224627474446976</v>
      </c>
      <c r="Q98" s="1">
        <v>0.21812261284051715</v>
      </c>
      <c r="R98" s="1">
        <v>-1.8939218111459155E-2</v>
      </c>
      <c r="T98" s="1">
        <v>0.92899337767930135</v>
      </c>
      <c r="U98" s="1">
        <v>0.42285878826008272</v>
      </c>
      <c r="V98" s="1">
        <v>0.1697914935504734</v>
      </c>
      <c r="X98" s="1">
        <v>0.72431515162536186</v>
      </c>
      <c r="Y98" s="1">
        <v>0.25454196851263333</v>
      </c>
      <c r="Z98" s="1">
        <v>1.9655376956269066E-2</v>
      </c>
      <c r="AB98" s="1">
        <v>0.96404717288864816</v>
      </c>
      <c r="AC98" s="1">
        <v>0.45986324206949547</v>
      </c>
      <c r="AD98" s="1">
        <v>0.20777127665991912</v>
      </c>
      <c r="AI98" s="1"/>
      <c r="AJ98" s="1"/>
      <c r="AL98" s="1"/>
      <c r="AM98" s="1"/>
      <c r="AO98" s="1"/>
      <c r="AP98" s="1"/>
      <c r="AR98" s="1"/>
      <c r="AS98" s="1"/>
      <c r="AT98" s="1"/>
      <c r="AU98" s="1"/>
      <c r="AV98" s="1"/>
      <c r="AX98" s="1"/>
      <c r="AY98" s="1"/>
      <c r="BA98" s="1"/>
      <c r="BB98" s="1"/>
      <c r="BC98" s="1"/>
      <c r="BD98" s="1"/>
      <c r="BE98" s="1"/>
      <c r="BG98" s="1"/>
      <c r="BH98" s="1"/>
    </row>
    <row r="99" spans="1:60" x14ac:dyDescent="0.25">
      <c r="A99" t="s">
        <v>15</v>
      </c>
      <c r="B99">
        <v>112</v>
      </c>
      <c r="D99" s="1">
        <v>0.28771310577266007</v>
      </c>
      <c r="E99" s="1">
        <v>0.38642035009459619</v>
      </c>
      <c r="F99" s="1">
        <v>0.44302170702291477</v>
      </c>
      <c r="H99" s="1">
        <v>0.90000271809914523</v>
      </c>
      <c r="I99" s="1">
        <v>0.30972205841700884</v>
      </c>
      <c r="J99" s="1">
        <v>1.4581728575940645E-2</v>
      </c>
      <c r="L99" s="1">
        <v>1.1313810034918035</v>
      </c>
      <c r="M99" s="1">
        <v>0.50590492167117418</v>
      </c>
      <c r="N99" s="1">
        <v>0.19316688076086308</v>
      </c>
      <c r="P99" s="1">
        <v>0.98103176038531359</v>
      </c>
      <c r="Q99" s="1">
        <v>0.39089694018588261</v>
      </c>
      <c r="R99" s="1">
        <v>9.5829530086163572E-2</v>
      </c>
      <c r="T99" s="1">
        <v>1.221645986622832</v>
      </c>
      <c r="U99" s="1">
        <v>0.59217164456401861</v>
      </c>
      <c r="V99" s="1">
        <v>0.27743447353461193</v>
      </c>
      <c r="X99" s="1">
        <v>1.0279601059703722</v>
      </c>
      <c r="Y99" s="1">
        <v>0.43791050507752516</v>
      </c>
      <c r="Z99" s="1">
        <v>0.14288570463110517</v>
      </c>
      <c r="AB99" s="1">
        <v>1.2739712278898807</v>
      </c>
      <c r="AC99" s="1">
        <v>0.64216055715839815</v>
      </c>
      <c r="AD99" s="1">
        <v>0.32625522179265687</v>
      </c>
      <c r="AI99" s="1"/>
      <c r="AJ99" s="1"/>
      <c r="AL99" s="1"/>
      <c r="AM99" s="1"/>
      <c r="AO99" s="1"/>
      <c r="AP99" s="1"/>
      <c r="AR99" s="1"/>
      <c r="AS99" s="1"/>
      <c r="AT99" s="1"/>
      <c r="AU99" s="1"/>
      <c r="AV99" s="1"/>
      <c r="AX99" s="1"/>
      <c r="AY99" s="1"/>
      <c r="BA99" s="1"/>
      <c r="BB99" s="1"/>
      <c r="BC99" s="1"/>
      <c r="BD99" s="1"/>
      <c r="BE99" s="1"/>
      <c r="BG99" s="1"/>
      <c r="BH99" s="1"/>
    </row>
    <row r="100" spans="1:60" x14ac:dyDescent="0.25">
      <c r="A100" t="s">
        <v>16</v>
      </c>
      <c r="B100">
        <v>96</v>
      </c>
      <c r="D100" s="1">
        <v>0.19779099439286796</v>
      </c>
      <c r="E100" s="1">
        <v>0.30547162462062971</v>
      </c>
      <c r="F100" s="1">
        <v>0.36834807646175705</v>
      </c>
      <c r="H100" s="1">
        <v>0.83775741898339007</v>
      </c>
      <c r="I100" s="1">
        <v>0.26823393458113998</v>
      </c>
      <c r="J100" s="1">
        <v>-1.6527807619983292E-2</v>
      </c>
      <c r="L100" s="1">
        <v>1.1098996119320255</v>
      </c>
      <c r="M100" s="1">
        <v>0.50698468915466677</v>
      </c>
      <c r="N100" s="1">
        <v>0.20552722776598742</v>
      </c>
      <c r="P100" s="1">
        <v>0.98048583960755309</v>
      </c>
      <c r="Q100" s="1">
        <v>0.31733713647544093</v>
      </c>
      <c r="R100" s="1">
        <v>-1.4237215090616928E-2</v>
      </c>
      <c r="T100" s="1">
        <v>1.2545883904319481</v>
      </c>
      <c r="U100" s="1">
        <v>0.55139176682835966</v>
      </c>
      <c r="V100" s="1">
        <v>0.19979345502656543</v>
      </c>
      <c r="X100" s="1">
        <v>1.0636877473628346</v>
      </c>
      <c r="Y100" s="1">
        <v>0.34583042848965917</v>
      </c>
      <c r="Z100" s="1">
        <v>-1.30982309469303E-2</v>
      </c>
      <c r="AB100" s="1">
        <v>1.3389358064935912</v>
      </c>
      <c r="AC100" s="1">
        <v>0.5771409428987937</v>
      </c>
      <c r="AD100" s="1">
        <v>0.19624351110139315</v>
      </c>
      <c r="AI100" s="1"/>
      <c r="AJ100" s="1"/>
      <c r="AL100" s="1"/>
      <c r="AM100" s="1"/>
      <c r="AO100" s="1"/>
      <c r="AP100" s="1"/>
      <c r="AR100" s="1"/>
      <c r="AS100" s="1"/>
      <c r="AT100" s="1"/>
      <c r="AU100" s="1"/>
      <c r="AV100" s="1"/>
      <c r="AX100" s="1"/>
      <c r="AY100" s="1"/>
      <c r="BA100" s="1"/>
      <c r="BB100" s="1"/>
      <c r="BC100" s="1"/>
      <c r="BD100" s="1"/>
      <c r="BE100" s="1"/>
      <c r="BG100" s="1"/>
      <c r="BH100" s="1"/>
    </row>
    <row r="101" spans="1:60" x14ac:dyDescent="0.25">
      <c r="A101" t="s">
        <v>17</v>
      </c>
      <c r="B101">
        <v>102</v>
      </c>
      <c r="D101" s="1">
        <v>3.0747965422371237E-2</v>
      </c>
      <c r="E101" s="1">
        <v>0.18210325693247853</v>
      </c>
      <c r="F101" s="1">
        <v>0.26982908499647351</v>
      </c>
      <c r="H101" s="1">
        <v>0.632764517392431</v>
      </c>
      <c r="I101" s="1">
        <v>3.488291106554442E-2</v>
      </c>
      <c r="J101" s="1">
        <v>-0.26405789209789532</v>
      </c>
      <c r="L101" s="1">
        <v>1.0556854309522379</v>
      </c>
      <c r="M101" s="1">
        <v>0.42591481279330168</v>
      </c>
      <c r="N101" s="1">
        <v>0.11102950371383713</v>
      </c>
      <c r="P101" s="1">
        <v>0.65169438631529886</v>
      </c>
      <c r="Q101" s="1">
        <v>0.16004943113509995</v>
      </c>
      <c r="R101" s="1">
        <v>-8.5773046454995949E-2</v>
      </c>
      <c r="T101" s="1">
        <v>1.0713884464780818</v>
      </c>
      <c r="U101" s="1">
        <v>0.54464235057923815</v>
      </c>
      <c r="V101" s="1">
        <v>0.28126930262981631</v>
      </c>
      <c r="X101" s="1">
        <v>0.66204892905986412</v>
      </c>
      <c r="Y101" s="1">
        <v>0.23248190762495824</v>
      </c>
      <c r="Z101" s="1">
        <v>1.7698396907505298E-2</v>
      </c>
      <c r="AB101" s="1">
        <v>1.0798574215845136</v>
      </c>
      <c r="AC101" s="1">
        <v>0.61331229585905334</v>
      </c>
      <c r="AD101" s="1">
        <v>0.38003973299632321</v>
      </c>
      <c r="AI101" s="1"/>
      <c r="AJ101" s="1"/>
      <c r="AL101" s="1"/>
      <c r="AM101" s="1"/>
      <c r="AO101" s="1"/>
      <c r="AP101" s="1"/>
      <c r="AR101" s="1"/>
      <c r="AS101" s="1"/>
      <c r="AT101" s="1"/>
      <c r="AU101" s="1"/>
      <c r="AV101" s="1"/>
      <c r="AX101" s="1"/>
      <c r="AY101" s="1"/>
      <c r="BA101" s="1"/>
      <c r="BB101" s="1"/>
      <c r="BC101" s="1"/>
      <c r="BD101" s="1"/>
      <c r="BE101" s="1"/>
      <c r="BG101" s="1"/>
      <c r="BH101" s="1"/>
    </row>
    <row r="102" spans="1:60" x14ac:dyDescent="0.25">
      <c r="A102" t="s">
        <v>18</v>
      </c>
      <c r="B102">
        <v>110</v>
      </c>
      <c r="D102" s="1">
        <v>-4.3925660608579165E-4</v>
      </c>
      <c r="E102" s="1">
        <v>9.6448210113379673E-2</v>
      </c>
      <c r="F102" s="1">
        <v>0.15122978954622113</v>
      </c>
      <c r="H102" s="1">
        <v>0.52141821520600473</v>
      </c>
      <c r="I102" s="1">
        <v>4.4149962115156427E-3</v>
      </c>
      <c r="J102" s="1">
        <v>-0.2540866132857289</v>
      </c>
      <c r="L102" s="1">
        <v>0.94456709480953549</v>
      </c>
      <c r="M102" s="1">
        <v>0.39642509112336199</v>
      </c>
      <c r="N102" s="1">
        <v>0.12235408928027169</v>
      </c>
      <c r="P102" s="1">
        <v>0.54163941517946768</v>
      </c>
      <c r="Q102" s="1">
        <v>6.5395035346632824E-2</v>
      </c>
      <c r="R102" s="1">
        <v>-0.1727271545697846</v>
      </c>
      <c r="T102" s="1">
        <v>0.96863285974669111</v>
      </c>
      <c r="U102" s="1">
        <v>0.45810243073754719</v>
      </c>
      <c r="V102" s="1">
        <v>0.20283721623297168</v>
      </c>
      <c r="X102" s="1">
        <v>0.55210329936524261</v>
      </c>
      <c r="Y102" s="1">
        <v>9.9675789602216014E-2</v>
      </c>
      <c r="Z102" s="1">
        <v>-0.12653796527929728</v>
      </c>
      <c r="AB102" s="1">
        <v>0.98134326287409124</v>
      </c>
      <c r="AC102" s="1">
        <v>0.49279064298877984</v>
      </c>
      <c r="AD102" s="1">
        <v>0.24851433304612414</v>
      </c>
      <c r="AI102" s="1"/>
      <c r="AJ102" s="1"/>
      <c r="AL102" s="1"/>
      <c r="AM102" s="1"/>
      <c r="AO102" s="1"/>
      <c r="AP102" s="1"/>
      <c r="AR102" s="1"/>
      <c r="AS102" s="1"/>
      <c r="AT102" s="1"/>
      <c r="AU102" s="1"/>
      <c r="AV102" s="1"/>
      <c r="AX102" s="1"/>
      <c r="AY102" s="1"/>
      <c r="BA102" s="1"/>
      <c r="BB102" s="1"/>
      <c r="BC102" s="1"/>
      <c r="BD102" s="1"/>
      <c r="BE102" s="1"/>
      <c r="BG102" s="1"/>
      <c r="BH102" s="1"/>
    </row>
    <row r="103" spans="1:60" x14ac:dyDescent="0.25">
      <c r="AI103" s="1"/>
      <c r="AJ103" s="1"/>
      <c r="AL103" s="1"/>
      <c r="AM103" s="1"/>
      <c r="AO103" s="1"/>
      <c r="AP103" s="1"/>
      <c r="AR103" s="1"/>
      <c r="AS103" s="1"/>
      <c r="AT103" s="1"/>
      <c r="AU103" s="1"/>
      <c r="AV103" s="1"/>
      <c r="AX103" s="1"/>
      <c r="AY103" s="1"/>
      <c r="BA103" s="1"/>
      <c r="BB103" s="1"/>
      <c r="BC103" s="1"/>
      <c r="BD103" s="1"/>
      <c r="BE103" s="1"/>
      <c r="BG103" s="1"/>
      <c r="BH103" s="1"/>
    </row>
    <row r="104" spans="1:60" x14ac:dyDescent="0.25">
      <c r="B104" s="3"/>
      <c r="C104" s="3" t="s">
        <v>31</v>
      </c>
      <c r="D104" s="1">
        <v>0.15476968132724334</v>
      </c>
      <c r="E104" s="1">
        <v>0.22746481127584187</v>
      </c>
      <c r="F104" s="1">
        <v>0.27153812555940121</v>
      </c>
      <c r="G104" s="1"/>
      <c r="H104" s="1">
        <v>0.68058924370555618</v>
      </c>
      <c r="I104" s="1">
        <v>0.15463796396545854</v>
      </c>
      <c r="J104" s="1">
        <v>0.12236961144747942</v>
      </c>
      <c r="K104" s="1"/>
      <c r="L104" s="1">
        <v>0.98753789614321352</v>
      </c>
      <c r="M104" s="1">
        <v>0.42353114135597658</v>
      </c>
      <c r="N104" s="1">
        <v>0.14276642814739263</v>
      </c>
      <c r="O104" s="1"/>
      <c r="P104" s="1">
        <v>0.7566558437925045</v>
      </c>
      <c r="Q104" s="1">
        <v>0.21065812186560062</v>
      </c>
      <c r="R104" s="1">
        <v>8.263730528016211E-2</v>
      </c>
      <c r="S104" s="1"/>
      <c r="T104" s="1">
        <v>1.0635309279022722</v>
      </c>
      <c r="U104" s="1">
        <v>0.482224945521536</v>
      </c>
      <c r="V104" s="1">
        <v>0.19157195433116775</v>
      </c>
      <c r="W104" s="1"/>
      <c r="X104" s="1">
        <v>0.80080171320133309</v>
      </c>
      <c r="Y104" s="1">
        <v>0.24788808841742133</v>
      </c>
      <c r="Z104" s="1">
        <v>9.300271560993234E-2</v>
      </c>
      <c r="AA104" s="1"/>
      <c r="AB104" s="1">
        <v>1.1076338086651376</v>
      </c>
      <c r="AC104" s="1">
        <v>0.51621925929925561</v>
      </c>
      <c r="AD104" s="1">
        <v>0.22051198461631447</v>
      </c>
      <c r="AE104" s="1"/>
      <c r="AF104" s="1"/>
      <c r="AG104" s="1"/>
      <c r="AH104" s="1"/>
      <c r="AI104" s="1"/>
      <c r="AJ104" s="1"/>
      <c r="AL104" s="1"/>
      <c r="AM104" s="1"/>
      <c r="AO104" s="1"/>
      <c r="AP104" s="1"/>
      <c r="AR104" s="1"/>
      <c r="AS104" s="1"/>
      <c r="AU104" s="1"/>
      <c r="AV104" s="1"/>
      <c r="AX104" s="1"/>
      <c r="AY104" s="1"/>
      <c r="BA104" s="1"/>
      <c r="BB104" s="1"/>
      <c r="BD104" s="1"/>
      <c r="BE104" s="1"/>
      <c r="BG104" s="1"/>
      <c r="BH104" s="1"/>
    </row>
    <row r="106" spans="1:60" x14ac:dyDescent="0.25">
      <c r="A106" s="3"/>
    </row>
    <row r="107" spans="1:60" x14ac:dyDescent="0.25">
      <c r="A107" s="3" t="s">
        <v>78</v>
      </c>
    </row>
    <row r="108" spans="1:60" x14ac:dyDescent="0.25">
      <c r="A108" s="3"/>
    </row>
    <row r="109" spans="1:60" x14ac:dyDescent="0.25">
      <c r="A109" t="s">
        <v>118</v>
      </c>
    </row>
    <row r="110" spans="1:60" x14ac:dyDescent="0.25">
      <c r="A110" t="s">
        <v>117</v>
      </c>
    </row>
    <row r="112" spans="1:60" x14ac:dyDescent="0.25">
      <c r="E112" s="11" t="s">
        <v>33</v>
      </c>
      <c r="R112" s="14" t="s">
        <v>70</v>
      </c>
      <c r="AD112" s="14" t="s">
        <v>0</v>
      </c>
    </row>
    <row r="114" spans="2:58" x14ac:dyDescent="0.25">
      <c r="B114" s="2"/>
      <c r="C114" s="2"/>
      <c r="D114" s="2"/>
      <c r="F114" s="2"/>
      <c r="G114" s="2"/>
      <c r="J114" s="2"/>
      <c r="K114" s="2"/>
      <c r="M114" s="2"/>
      <c r="N114" s="2"/>
      <c r="O114" s="2"/>
      <c r="P114" s="2"/>
      <c r="R114" s="2"/>
      <c r="S114" s="2"/>
      <c r="V114" s="2"/>
      <c r="Z114" s="2"/>
      <c r="AA114" s="2"/>
      <c r="AB114" s="2"/>
      <c r="AD114" s="2"/>
      <c r="AG114" s="2"/>
      <c r="AH114" s="2"/>
      <c r="AJ114" s="2"/>
      <c r="AK114" s="2"/>
      <c r="AM114" s="2"/>
      <c r="AN114" s="2"/>
      <c r="AP114" s="2"/>
      <c r="AQ114" s="2"/>
      <c r="AS114" s="2"/>
      <c r="AT114" s="2"/>
      <c r="AV114" s="2"/>
      <c r="AW114" s="2"/>
      <c r="AY114" s="2"/>
      <c r="AZ114" s="2"/>
      <c r="BB114" s="2"/>
      <c r="BC114" s="2"/>
      <c r="BE114" s="2"/>
      <c r="BF114" s="2"/>
    </row>
    <row r="115" spans="2:58" x14ac:dyDescent="0.25">
      <c r="B115" s="2"/>
      <c r="C115" s="2"/>
      <c r="D115" s="2"/>
      <c r="F115" s="2"/>
      <c r="G115" s="2"/>
      <c r="J115" s="2"/>
      <c r="K115" s="2"/>
      <c r="M115" s="2"/>
      <c r="N115" s="2"/>
      <c r="O115" s="2"/>
      <c r="P115" s="2"/>
      <c r="R115" s="2"/>
      <c r="S115" s="2"/>
      <c r="V115" s="2"/>
      <c r="Z115" s="2"/>
      <c r="AA115" s="2"/>
      <c r="AB115" s="2"/>
      <c r="AD115" s="2"/>
      <c r="AG115" s="2"/>
      <c r="AH115" s="2"/>
      <c r="AJ115" s="2"/>
      <c r="AK115" s="2"/>
      <c r="AM115" s="2"/>
      <c r="AN115" s="2"/>
      <c r="AP115" s="2"/>
      <c r="AQ115" s="2"/>
      <c r="AS115" s="2"/>
      <c r="AT115" s="2"/>
      <c r="AV115" s="2"/>
      <c r="AW115" s="2"/>
      <c r="AY115" s="2"/>
      <c r="AZ115" s="2"/>
      <c r="BB115" s="2"/>
      <c r="BC115" s="2"/>
      <c r="BE115" s="2"/>
      <c r="BF115" s="2"/>
    </row>
    <row r="116" spans="2:58" x14ac:dyDescent="0.25">
      <c r="B116" s="2"/>
      <c r="C116" s="2"/>
      <c r="D116" s="2"/>
      <c r="F116" s="2"/>
      <c r="J116" s="2"/>
      <c r="K116" s="2"/>
      <c r="M116" s="2"/>
      <c r="N116" s="2"/>
      <c r="O116" s="2"/>
      <c r="P116" s="2"/>
      <c r="R116" s="2"/>
      <c r="S116" s="2"/>
      <c r="V116" s="2"/>
      <c r="Z116" s="2"/>
      <c r="AA116" s="2"/>
      <c r="AB116" s="2"/>
      <c r="AD116" s="2"/>
      <c r="AG116" s="2"/>
      <c r="AH116" s="2"/>
      <c r="AJ116" s="2"/>
      <c r="AK116" s="2"/>
      <c r="AM116" s="2"/>
      <c r="AN116" s="2"/>
      <c r="AP116" s="2"/>
      <c r="AQ116" s="2"/>
      <c r="AS116" s="2"/>
      <c r="AT116" s="2"/>
      <c r="AV116" s="2"/>
      <c r="AW116" s="2"/>
      <c r="AY116" s="2"/>
      <c r="AZ116" s="2"/>
      <c r="BB116" s="2"/>
      <c r="BC116" s="2"/>
      <c r="BE116" s="2"/>
      <c r="BF116" s="2"/>
    </row>
    <row r="117" spans="2:58" x14ac:dyDescent="0.25">
      <c r="B117" s="2"/>
      <c r="C117" s="2"/>
      <c r="D117" s="2"/>
      <c r="F117" s="2"/>
      <c r="J117" s="2"/>
      <c r="K117" s="2"/>
      <c r="M117" s="2"/>
      <c r="O117" s="2"/>
      <c r="P117" s="2"/>
      <c r="R117" s="2"/>
      <c r="S117" s="2"/>
      <c r="V117" s="2"/>
      <c r="Z117" s="2"/>
      <c r="AA117" s="2"/>
      <c r="AB117" s="2"/>
      <c r="AD117" s="2"/>
      <c r="AE117" s="2"/>
      <c r="AG117" s="2"/>
      <c r="AH117" s="2"/>
      <c r="AJ117" s="2"/>
      <c r="AK117" s="2"/>
      <c r="AM117" s="2"/>
      <c r="AN117" s="2"/>
      <c r="AP117" s="2"/>
      <c r="AQ117" s="2"/>
      <c r="AS117" s="2"/>
      <c r="AT117" s="2"/>
      <c r="AV117" s="2"/>
      <c r="AW117" s="2"/>
      <c r="AY117" s="2"/>
      <c r="AZ117" s="2"/>
      <c r="BB117" s="2"/>
      <c r="BC117" s="2"/>
      <c r="BE117" s="2"/>
      <c r="BF117" s="2"/>
    </row>
    <row r="118" spans="2:58" x14ac:dyDescent="0.25">
      <c r="B118" s="2"/>
      <c r="C118" s="2"/>
      <c r="D118" s="2"/>
      <c r="F118" s="2"/>
      <c r="G118" s="2"/>
      <c r="J118" s="2"/>
      <c r="K118" s="2"/>
      <c r="M118" s="2"/>
      <c r="O118" s="2"/>
      <c r="P118" s="2"/>
      <c r="R118" s="2"/>
      <c r="S118" s="2"/>
      <c r="V118" s="2"/>
      <c r="Y118" s="2"/>
      <c r="AA118" s="2"/>
      <c r="AB118" s="2"/>
      <c r="AD118" s="2"/>
      <c r="AE118" s="2"/>
      <c r="AG118" s="2"/>
      <c r="AH118" s="2"/>
      <c r="AJ118" s="2"/>
      <c r="AK118" s="2"/>
      <c r="AM118" s="2"/>
      <c r="AN118" s="2"/>
      <c r="AP118" s="2"/>
      <c r="AQ118" s="2"/>
      <c r="AS118" s="2"/>
      <c r="AT118" s="2"/>
      <c r="AV118" s="2"/>
      <c r="AW118" s="2"/>
      <c r="AY118" s="2"/>
      <c r="AZ118" s="2"/>
      <c r="BB118" s="2"/>
      <c r="BC118" s="2"/>
      <c r="BE118" s="2"/>
      <c r="BF118" s="2"/>
    </row>
    <row r="119" spans="2:58" x14ac:dyDescent="0.25">
      <c r="B119" s="2"/>
      <c r="C119" s="2"/>
      <c r="D119" s="2"/>
      <c r="F119" s="2"/>
      <c r="G119" s="2"/>
      <c r="I119" s="2"/>
      <c r="J119" s="2"/>
      <c r="L119" s="2"/>
      <c r="M119" s="2"/>
      <c r="O119" s="2"/>
      <c r="P119" s="2"/>
      <c r="R119" s="2"/>
      <c r="S119" s="2"/>
      <c r="V119" s="2"/>
      <c r="X119" s="2"/>
      <c r="Y119" s="2"/>
      <c r="AA119" s="2"/>
      <c r="AB119" s="2"/>
      <c r="AD119" s="2"/>
      <c r="AE119" s="2"/>
      <c r="AG119" s="2"/>
      <c r="AH119" s="2"/>
      <c r="AJ119" s="2"/>
      <c r="AK119" s="2"/>
      <c r="AM119" s="2"/>
      <c r="AN119" s="2"/>
      <c r="AP119" s="2"/>
      <c r="AQ119" s="2"/>
      <c r="AS119" s="2"/>
      <c r="AT119" s="2"/>
      <c r="AV119" s="2"/>
      <c r="AW119" s="2"/>
      <c r="AY119" s="2"/>
      <c r="AZ119" s="2"/>
      <c r="BB119" s="2"/>
      <c r="BC119" s="2"/>
      <c r="BE119" s="2"/>
      <c r="BF119" s="2"/>
    </row>
    <row r="120" spans="2:58" x14ac:dyDescent="0.25">
      <c r="B120" s="2"/>
      <c r="C120" s="2"/>
      <c r="D120" s="2"/>
      <c r="F120" s="2"/>
      <c r="G120" s="2"/>
      <c r="I120" s="2"/>
      <c r="J120" s="2"/>
      <c r="L120" s="2"/>
      <c r="M120" s="2"/>
      <c r="O120" s="2"/>
      <c r="P120" s="2"/>
      <c r="R120" s="2"/>
      <c r="S120" s="2"/>
      <c r="U120" s="2"/>
      <c r="V120" s="2"/>
      <c r="X120" s="2"/>
      <c r="Y120" s="2"/>
      <c r="AA120" s="2"/>
      <c r="AB120" s="2"/>
      <c r="AD120" s="2"/>
      <c r="AE120" s="2"/>
      <c r="AG120" s="2"/>
      <c r="AH120" s="2"/>
      <c r="AJ120" s="2"/>
      <c r="AK120" s="2"/>
      <c r="AM120" s="2"/>
      <c r="AN120" s="2"/>
      <c r="AP120" s="2"/>
      <c r="AQ120" s="2"/>
      <c r="AS120" s="2"/>
      <c r="AT120" s="2"/>
      <c r="AV120" s="2"/>
      <c r="AW120" s="2"/>
      <c r="AY120" s="2"/>
      <c r="AZ120" s="2"/>
      <c r="BB120" s="2"/>
      <c r="BC120" s="2"/>
      <c r="BE120" s="2"/>
      <c r="BF120" s="2"/>
    </row>
    <row r="121" spans="2:58" x14ac:dyDescent="0.25">
      <c r="B121" s="2"/>
      <c r="C121" s="2"/>
      <c r="D121" s="2"/>
      <c r="F121" s="2"/>
      <c r="G121" s="2"/>
      <c r="I121" s="2"/>
      <c r="J121" s="2"/>
      <c r="L121" s="2"/>
      <c r="M121" s="2"/>
      <c r="O121" s="2"/>
      <c r="P121" s="2"/>
      <c r="R121" s="2"/>
      <c r="S121" s="2"/>
      <c r="U121" s="2"/>
      <c r="V121" s="2"/>
      <c r="X121" s="2"/>
      <c r="Y121" s="2"/>
      <c r="AA121" s="2"/>
      <c r="AB121" s="2"/>
      <c r="AD121" s="2"/>
      <c r="AE121" s="2"/>
      <c r="AG121" s="2"/>
      <c r="AH121" s="2"/>
      <c r="AJ121" s="2"/>
      <c r="AK121" s="2"/>
      <c r="AM121" s="2"/>
      <c r="AN121" s="2"/>
      <c r="AP121" s="2"/>
      <c r="AQ121" s="2"/>
      <c r="AS121" s="2"/>
      <c r="AT121" s="2"/>
      <c r="AV121" s="2"/>
      <c r="AW121" s="2"/>
      <c r="AY121" s="2"/>
      <c r="AZ121" s="2"/>
      <c r="BB121" s="2"/>
      <c r="BC121" s="2"/>
      <c r="BE121" s="2"/>
      <c r="BF121" s="2"/>
    </row>
    <row r="122" spans="2:58" x14ac:dyDescent="0.25">
      <c r="B122" s="2"/>
      <c r="C122" s="2"/>
      <c r="D122" s="2"/>
      <c r="F122" s="2"/>
      <c r="G122" s="2"/>
      <c r="I122" s="2"/>
      <c r="J122" s="2"/>
      <c r="L122" s="2"/>
      <c r="M122" s="2"/>
      <c r="O122" s="2"/>
      <c r="P122" s="2"/>
      <c r="R122" s="2"/>
      <c r="S122" s="2"/>
      <c r="U122" s="2"/>
      <c r="V122" s="2"/>
      <c r="X122" s="2"/>
      <c r="Y122" s="2"/>
      <c r="AA122" s="2"/>
      <c r="AB122" s="2"/>
      <c r="AD122" s="2"/>
      <c r="AE122" s="2"/>
      <c r="AG122" s="2"/>
      <c r="AH122" s="2"/>
      <c r="AJ122" s="2"/>
      <c r="AK122" s="2"/>
      <c r="AM122" s="2"/>
      <c r="AN122" s="2"/>
      <c r="AP122" s="2"/>
      <c r="AQ122" s="2"/>
      <c r="AS122" s="2"/>
      <c r="AT122" s="2"/>
      <c r="AV122" s="2"/>
      <c r="AW122" s="2"/>
      <c r="AY122" s="2"/>
      <c r="AZ122" s="2"/>
      <c r="BB122" s="2"/>
      <c r="BC122" s="2"/>
      <c r="BE122" s="2"/>
      <c r="BF122" s="2"/>
    </row>
    <row r="123" spans="2:58" x14ac:dyDescent="0.25">
      <c r="B123" s="2"/>
      <c r="C123" s="2"/>
      <c r="D123" s="2"/>
      <c r="F123" s="2"/>
      <c r="G123" s="2"/>
      <c r="I123" s="2"/>
      <c r="J123" s="2"/>
      <c r="L123" s="2"/>
      <c r="M123" s="2"/>
      <c r="O123" s="2"/>
      <c r="P123" s="2"/>
      <c r="R123" s="2"/>
      <c r="S123" s="2"/>
      <c r="U123" s="2"/>
      <c r="V123" s="2"/>
      <c r="X123" s="2"/>
      <c r="Y123" s="2"/>
      <c r="AA123" s="2"/>
      <c r="AB123" s="2"/>
      <c r="AD123" s="2"/>
      <c r="AE123" s="2"/>
      <c r="AG123" s="2"/>
      <c r="AH123" s="2"/>
      <c r="AJ123" s="2"/>
      <c r="AK123" s="2"/>
      <c r="AM123" s="2"/>
      <c r="AN123" s="2"/>
      <c r="AP123" s="2"/>
      <c r="AQ123" s="2"/>
      <c r="AS123" s="2"/>
      <c r="AT123" s="2"/>
      <c r="AV123" s="2"/>
      <c r="AW123" s="2"/>
      <c r="AY123" s="2"/>
      <c r="AZ123" s="2"/>
      <c r="BB123" s="2"/>
      <c r="BC123" s="2"/>
      <c r="BE123" s="2"/>
      <c r="BF123" s="2"/>
    </row>
    <row r="124" spans="2:58" x14ac:dyDescent="0.25">
      <c r="B124" s="2"/>
      <c r="C124" s="2"/>
      <c r="D124" s="2"/>
      <c r="F124" s="2"/>
      <c r="G124" s="2"/>
      <c r="I124" s="2"/>
      <c r="J124" s="2"/>
      <c r="L124" s="2"/>
      <c r="M124" s="2"/>
      <c r="O124" s="2"/>
      <c r="P124" s="2"/>
      <c r="R124" s="2"/>
      <c r="S124" s="2"/>
      <c r="U124" s="2"/>
      <c r="V124" s="2"/>
      <c r="X124" s="2"/>
      <c r="Y124" s="2"/>
      <c r="AA124" s="2"/>
      <c r="AB124" s="2"/>
      <c r="AD124" s="2"/>
      <c r="AE124" s="2"/>
      <c r="AG124" s="2"/>
      <c r="AH124" s="2"/>
      <c r="AJ124" s="2"/>
      <c r="AK124" s="2"/>
      <c r="AM124" s="2"/>
      <c r="AN124" s="2"/>
      <c r="AP124" s="2"/>
      <c r="AQ124" s="2"/>
      <c r="AS124" s="2"/>
      <c r="AT124" s="2"/>
      <c r="AV124" s="2"/>
      <c r="AW124" s="2"/>
      <c r="AY124" s="2"/>
      <c r="AZ124" s="2"/>
      <c r="BB124" s="2"/>
      <c r="BC124" s="2"/>
      <c r="BE124" s="2"/>
      <c r="BF124" s="2"/>
    </row>
    <row r="125" spans="2:58" x14ac:dyDescent="0.25">
      <c r="B125" s="2"/>
      <c r="C125" s="2"/>
      <c r="D125" s="2"/>
      <c r="F125" s="2"/>
      <c r="G125" s="2"/>
      <c r="I125" s="2"/>
      <c r="J125" s="2"/>
      <c r="L125" s="2"/>
      <c r="M125" s="2"/>
      <c r="O125" s="2"/>
      <c r="P125" s="2"/>
      <c r="R125" s="2"/>
      <c r="S125" s="2"/>
      <c r="U125" s="2"/>
      <c r="V125" s="2"/>
      <c r="X125" s="2"/>
      <c r="Y125" s="2"/>
      <c r="AA125" s="2"/>
      <c r="AB125" s="2"/>
      <c r="AD125" s="2"/>
      <c r="AE125" s="2"/>
      <c r="AG125" s="2"/>
      <c r="AH125" s="2"/>
      <c r="AJ125" s="2"/>
      <c r="AK125" s="2"/>
      <c r="AM125" s="2"/>
      <c r="AN125" s="2"/>
      <c r="AP125" s="2"/>
      <c r="AQ125" s="2"/>
      <c r="AS125" s="2"/>
      <c r="AT125" s="2"/>
      <c r="AV125" s="2"/>
      <c r="AW125" s="2"/>
      <c r="AY125" s="2"/>
      <c r="AZ125" s="2"/>
      <c r="BB125" s="2"/>
      <c r="BC125" s="2"/>
      <c r="BE125" s="2"/>
      <c r="BF125" s="2"/>
    </row>
    <row r="126" spans="2:58" x14ac:dyDescent="0.25">
      <c r="B126" s="2"/>
      <c r="C126" s="2"/>
      <c r="D126" s="2"/>
      <c r="F126" s="2"/>
      <c r="G126" s="2"/>
      <c r="I126" s="2"/>
      <c r="J126" s="2"/>
      <c r="L126" s="2"/>
      <c r="M126" s="2"/>
      <c r="O126" s="2"/>
      <c r="P126" s="2"/>
      <c r="R126" s="2"/>
      <c r="S126" s="2"/>
      <c r="U126" s="2"/>
      <c r="V126" s="2"/>
      <c r="X126" s="2"/>
      <c r="Y126" s="2"/>
      <c r="AA126" s="2"/>
      <c r="AB126" s="2"/>
      <c r="AD126" s="2"/>
      <c r="AE126" s="2"/>
      <c r="AG126" s="2"/>
      <c r="AH126" s="2"/>
      <c r="AJ126" s="2"/>
      <c r="AK126" s="2"/>
      <c r="AM126" s="2"/>
      <c r="AN126" s="2"/>
      <c r="AP126" s="2"/>
      <c r="AQ126" s="2"/>
      <c r="AS126" s="2"/>
      <c r="AT126" s="2"/>
      <c r="AV126" s="2"/>
      <c r="AW126" s="2"/>
      <c r="AY126" s="2"/>
      <c r="AZ126" s="2"/>
      <c r="BB126" s="2"/>
      <c r="BC126" s="2"/>
      <c r="BE126" s="2"/>
      <c r="BF126" s="2"/>
    </row>
    <row r="127" spans="2:58" x14ac:dyDescent="0.25">
      <c r="B127" s="2"/>
      <c r="C127" s="2"/>
      <c r="D127" s="2"/>
      <c r="F127" s="2"/>
      <c r="G127" s="2"/>
      <c r="I127" s="2"/>
      <c r="J127" s="2"/>
      <c r="L127" s="2"/>
      <c r="M127" s="2"/>
      <c r="O127" s="2"/>
      <c r="P127" s="2"/>
      <c r="R127" s="2"/>
      <c r="S127" s="2"/>
      <c r="U127" s="2"/>
      <c r="V127" s="2"/>
      <c r="X127" s="2"/>
      <c r="Y127" s="2"/>
      <c r="AA127" s="2"/>
      <c r="AB127" s="2"/>
      <c r="AD127" s="2"/>
      <c r="AE127" s="2"/>
      <c r="AG127" s="2"/>
      <c r="AH127" s="2"/>
      <c r="AJ127" s="2"/>
      <c r="AK127" s="2"/>
      <c r="AM127" s="2"/>
      <c r="AN127" s="2"/>
      <c r="AP127" s="2"/>
      <c r="AQ127" s="2"/>
      <c r="AS127" s="2"/>
      <c r="AT127" s="2"/>
      <c r="AV127" s="2"/>
      <c r="AW127" s="2"/>
      <c r="AY127" s="2"/>
      <c r="AZ127" s="2"/>
      <c r="BB127" s="2"/>
      <c r="BC127" s="2"/>
      <c r="BE127" s="2"/>
      <c r="BF127" s="2"/>
    </row>
    <row r="128" spans="2:58" x14ac:dyDescent="0.25">
      <c r="B128" s="2"/>
      <c r="C128" s="2"/>
      <c r="D128" s="2"/>
      <c r="F128" s="2"/>
      <c r="G128" s="2"/>
      <c r="I128" s="2"/>
      <c r="J128" s="2"/>
      <c r="L128" s="2"/>
      <c r="M128" s="2"/>
      <c r="O128" s="2"/>
      <c r="P128" s="2"/>
      <c r="R128" s="2"/>
      <c r="S128" s="2"/>
      <c r="U128" s="2"/>
      <c r="V128" s="2"/>
      <c r="X128" s="2"/>
      <c r="Y128" s="2"/>
      <c r="AA128" s="2"/>
      <c r="AB128" s="2"/>
      <c r="AD128" s="2"/>
      <c r="AE128" s="2"/>
      <c r="AG128" s="2"/>
      <c r="AH128" s="2"/>
      <c r="AJ128" s="2"/>
      <c r="AK128" s="2"/>
      <c r="AM128" s="2"/>
      <c r="AN128" s="2"/>
      <c r="AP128" s="2"/>
      <c r="AQ128" s="2"/>
      <c r="AS128" s="2"/>
      <c r="AT128" s="2"/>
      <c r="AV128" s="2"/>
      <c r="AW128" s="2"/>
      <c r="AY128" s="2"/>
      <c r="AZ128" s="2"/>
      <c r="BB128" s="2"/>
      <c r="BC128" s="2"/>
      <c r="BE128" s="2"/>
      <c r="BF128" s="2"/>
    </row>
    <row r="129" spans="2:58" x14ac:dyDescent="0.25">
      <c r="B129" s="2"/>
      <c r="C129" s="2"/>
      <c r="D129" s="2"/>
      <c r="F129" s="2"/>
      <c r="G129" s="2"/>
      <c r="I129" s="2"/>
      <c r="J129" s="2"/>
      <c r="L129" s="2"/>
      <c r="M129" s="2"/>
      <c r="O129" s="2"/>
      <c r="P129" s="2"/>
      <c r="R129" s="2"/>
      <c r="S129" s="2"/>
      <c r="U129" s="2"/>
      <c r="V129" s="2"/>
      <c r="X129" s="2"/>
      <c r="Y129" s="2"/>
      <c r="AA129" s="2"/>
      <c r="AB129" s="2"/>
      <c r="AD129" s="2"/>
      <c r="AE129" s="2"/>
      <c r="AG129" s="2"/>
      <c r="AH129" s="2"/>
      <c r="AJ129" s="2"/>
      <c r="AK129" s="2"/>
      <c r="AM129" s="2"/>
      <c r="AN129" s="2"/>
      <c r="AP129" s="2"/>
      <c r="AQ129" s="2"/>
      <c r="AS129" s="2"/>
      <c r="AT129" s="2"/>
      <c r="AV129" s="2"/>
      <c r="AW129" s="2"/>
      <c r="AY129" s="2"/>
      <c r="AZ129" s="2"/>
      <c r="BB129" s="2"/>
      <c r="BC129" s="2"/>
      <c r="BE129" s="2"/>
      <c r="BF129" s="2"/>
    </row>
    <row r="130" spans="2:58" x14ac:dyDescent="0.25">
      <c r="B130" s="2"/>
      <c r="C130" s="2"/>
      <c r="D130" s="2"/>
      <c r="F130" s="2"/>
      <c r="G130" s="2"/>
      <c r="I130" s="2"/>
      <c r="J130" s="2"/>
      <c r="L130" s="2"/>
      <c r="M130" s="2"/>
      <c r="O130" s="2"/>
      <c r="P130" s="2"/>
      <c r="R130" s="2"/>
      <c r="S130" s="2"/>
      <c r="U130" s="2"/>
      <c r="V130" s="2"/>
      <c r="X130" s="2"/>
      <c r="Y130" s="2"/>
      <c r="AA130" s="2"/>
      <c r="AB130" s="2"/>
      <c r="AD130" s="2"/>
      <c r="AE130" s="2"/>
      <c r="AG130" s="2"/>
      <c r="AH130" s="2"/>
      <c r="AJ130" s="2"/>
      <c r="AK130" s="2"/>
      <c r="AM130" s="2"/>
      <c r="AN130" s="2"/>
      <c r="AP130" s="2"/>
      <c r="AQ130" s="2"/>
      <c r="AS130" s="2"/>
      <c r="AT130" s="2"/>
      <c r="AV130" s="2"/>
      <c r="AW130" s="2"/>
      <c r="AY130" s="2"/>
      <c r="AZ130" s="2"/>
      <c r="BB130" s="2"/>
      <c r="BC130" s="2"/>
      <c r="BE130" s="2"/>
      <c r="BF130" s="2"/>
    </row>
    <row r="136" spans="2:58" x14ac:dyDescent="0.25">
      <c r="B136" s="2"/>
      <c r="C136" s="2"/>
      <c r="D136" s="2"/>
      <c r="F136" s="2"/>
      <c r="G136" s="2"/>
      <c r="I136" s="2"/>
      <c r="J136" s="2"/>
      <c r="L136" s="2"/>
      <c r="M136" s="2"/>
      <c r="O136" s="2"/>
      <c r="P136" s="2"/>
      <c r="R136" s="2"/>
      <c r="S136" s="2"/>
      <c r="U136" s="2"/>
      <c r="V136" s="2"/>
      <c r="X136" s="2"/>
      <c r="Y136" s="2"/>
      <c r="AA136" s="2"/>
      <c r="AB136" s="2"/>
      <c r="AD136" s="2"/>
      <c r="AE136" s="2"/>
      <c r="AG136" s="2"/>
      <c r="AH136" s="2"/>
      <c r="AJ136" s="2"/>
      <c r="AK136" s="2"/>
      <c r="AM136" s="2"/>
      <c r="AN136" s="2"/>
      <c r="AP136" s="2"/>
      <c r="AQ136" s="2"/>
      <c r="AS136" s="2"/>
      <c r="AT136" s="2"/>
      <c r="AV136" s="2"/>
      <c r="AW136" s="2"/>
      <c r="AY136" s="2"/>
      <c r="AZ136" s="2"/>
      <c r="BB136" s="2"/>
      <c r="BC136" s="2"/>
      <c r="BE136" s="2"/>
      <c r="BF136" s="2"/>
    </row>
    <row r="137" spans="2:58" x14ac:dyDescent="0.25">
      <c r="B137" s="2"/>
      <c r="C137" s="2"/>
      <c r="D137" s="2"/>
      <c r="F137" s="2"/>
      <c r="G137" s="2"/>
      <c r="I137" s="2"/>
      <c r="J137" s="2"/>
      <c r="L137" s="2"/>
      <c r="M137" s="2"/>
      <c r="O137" s="2"/>
      <c r="P137" s="2"/>
      <c r="R137" s="2"/>
      <c r="S137" s="2"/>
      <c r="U137" s="2"/>
      <c r="V137" s="2"/>
      <c r="X137" s="2"/>
      <c r="Y137" s="2"/>
      <c r="AA137" s="2"/>
      <c r="AB137" s="2"/>
      <c r="AD137" s="2"/>
      <c r="AE137" s="2"/>
      <c r="AG137" s="2"/>
      <c r="AH137" s="2"/>
      <c r="AJ137" s="2"/>
      <c r="AK137" s="2"/>
      <c r="AM137" s="2"/>
      <c r="AN137" s="2"/>
      <c r="AP137" s="2"/>
      <c r="AQ137" s="2"/>
      <c r="AS137" s="2"/>
      <c r="AT137" s="2"/>
      <c r="AV137" s="2"/>
      <c r="AW137" s="2"/>
      <c r="AY137" s="2"/>
      <c r="AZ137" s="2"/>
      <c r="BB137" s="2"/>
      <c r="BC137" s="2"/>
      <c r="BE137" s="2"/>
      <c r="BF137" s="2"/>
    </row>
    <row r="138" spans="2:58" x14ac:dyDescent="0.25">
      <c r="B138" s="2"/>
      <c r="C138" s="2"/>
      <c r="D138" s="2"/>
      <c r="F138" s="2"/>
      <c r="G138" s="2"/>
      <c r="I138" s="2"/>
      <c r="J138" s="2"/>
      <c r="L138" s="2"/>
      <c r="M138" s="2"/>
      <c r="O138" s="2"/>
      <c r="P138" s="2"/>
      <c r="R138" s="2"/>
      <c r="S138" s="2"/>
      <c r="U138" s="2"/>
      <c r="V138" s="2"/>
      <c r="X138" s="2"/>
      <c r="Y138" s="2"/>
      <c r="AA138" s="2"/>
      <c r="AB138" s="2"/>
      <c r="AD138" s="2"/>
      <c r="AE138" s="2"/>
      <c r="AG138" s="2"/>
      <c r="AH138" s="2"/>
      <c r="AJ138" s="2"/>
      <c r="AK138" s="2"/>
      <c r="AM138" s="2"/>
      <c r="AN138" s="2"/>
      <c r="AP138" s="2"/>
      <c r="AQ138" s="2"/>
      <c r="AS138" s="2"/>
      <c r="AT138" s="2"/>
      <c r="AV138" s="2"/>
      <c r="AW138" s="2"/>
      <c r="AY138" s="2"/>
      <c r="AZ138" s="2"/>
      <c r="BB138" s="2"/>
      <c r="BC138" s="2"/>
      <c r="BE138" s="2"/>
      <c r="BF138" s="2"/>
    </row>
    <row r="139" spans="2:58" x14ac:dyDescent="0.25">
      <c r="B139" s="2"/>
      <c r="C139" s="2"/>
      <c r="D139" s="2"/>
      <c r="F139" s="2"/>
      <c r="G139" s="2"/>
      <c r="I139" s="2"/>
      <c r="J139" s="2"/>
      <c r="L139" s="2"/>
      <c r="M139" s="2"/>
      <c r="O139" s="2"/>
      <c r="P139" s="2"/>
      <c r="R139" s="2"/>
      <c r="S139" s="2"/>
      <c r="U139" s="2"/>
      <c r="V139" s="2"/>
      <c r="X139" s="2"/>
      <c r="Y139" s="2"/>
      <c r="AA139" s="2"/>
      <c r="AB139" s="2"/>
      <c r="AD139" s="2"/>
      <c r="AE139" s="2"/>
      <c r="AG139" s="2"/>
      <c r="AH139" s="2"/>
      <c r="AJ139" s="2"/>
      <c r="AK139" s="2"/>
      <c r="AM139" s="2"/>
      <c r="AN139" s="2"/>
      <c r="AP139" s="2"/>
      <c r="AQ139" s="2"/>
      <c r="AS139" s="2"/>
      <c r="AT139" s="2"/>
      <c r="AV139" s="2"/>
      <c r="AW139" s="2"/>
      <c r="AY139" s="2"/>
      <c r="AZ139" s="2"/>
      <c r="BB139" s="2"/>
      <c r="BC139" s="2"/>
      <c r="BE139" s="2"/>
      <c r="BF139" s="2"/>
    </row>
    <row r="140" spans="2:58" x14ac:dyDescent="0.25">
      <c r="B140" s="2"/>
      <c r="C140" s="2"/>
      <c r="D140" s="2"/>
      <c r="F140" s="2"/>
      <c r="G140" s="2"/>
      <c r="I140" s="2"/>
      <c r="J140" s="2"/>
      <c r="L140" s="2"/>
      <c r="M140" s="2"/>
      <c r="O140" s="2"/>
      <c r="P140" s="2"/>
      <c r="R140" s="2"/>
      <c r="S140" s="2"/>
      <c r="U140" s="2"/>
      <c r="V140" s="2"/>
      <c r="X140" s="2"/>
      <c r="Y140" s="2"/>
      <c r="AA140" s="2"/>
      <c r="AB140" s="2"/>
      <c r="AD140" s="2"/>
      <c r="AE140" s="2"/>
      <c r="AG140" s="2"/>
      <c r="AH140" s="2"/>
      <c r="AJ140" s="2"/>
      <c r="AK140" s="2"/>
      <c r="AM140" s="2"/>
      <c r="AN140" s="2"/>
      <c r="AP140" s="2"/>
      <c r="AQ140" s="2"/>
      <c r="AS140" s="2"/>
      <c r="AT140" s="2"/>
      <c r="AV140" s="2"/>
      <c r="AW140" s="2"/>
      <c r="AY140" s="2"/>
      <c r="AZ140" s="2"/>
      <c r="BB140" s="2"/>
      <c r="BC140" s="2"/>
      <c r="BE140" s="2"/>
      <c r="BF140" s="2"/>
    </row>
    <row r="141" spans="2:58" x14ac:dyDescent="0.25">
      <c r="B141" s="2"/>
      <c r="C141" s="2"/>
      <c r="D141" s="2"/>
      <c r="F141" s="2"/>
      <c r="G141" s="2"/>
      <c r="I141" s="2"/>
      <c r="J141" s="2"/>
      <c r="L141" s="2"/>
      <c r="M141" s="2"/>
      <c r="O141" s="2"/>
      <c r="P141" s="2"/>
      <c r="R141" s="2"/>
      <c r="S141" s="2"/>
      <c r="U141" s="2"/>
      <c r="V141" s="2"/>
      <c r="X141" s="2"/>
      <c r="Y141" s="2"/>
      <c r="AA141" s="2"/>
      <c r="AB141" s="2"/>
      <c r="AD141" s="2"/>
      <c r="AE141" s="2"/>
      <c r="AG141" s="2"/>
      <c r="AH141" s="2"/>
      <c r="AJ141" s="2"/>
      <c r="AK141" s="2"/>
      <c r="AM141" s="2"/>
      <c r="AN141" s="2"/>
      <c r="AP141" s="2"/>
      <c r="AQ141" s="2"/>
      <c r="AS141" s="2"/>
      <c r="AT141" s="2"/>
      <c r="AV141" s="2"/>
      <c r="AW141" s="2"/>
      <c r="AY141" s="2"/>
      <c r="AZ141" s="2"/>
      <c r="BB141" s="2"/>
      <c r="BC141" s="2"/>
      <c r="BE141" s="2"/>
      <c r="BF141" s="2"/>
    </row>
    <row r="142" spans="2:58" x14ac:dyDescent="0.25">
      <c r="B142" s="2"/>
      <c r="C142" s="2"/>
      <c r="D142" s="2"/>
      <c r="F142" s="2"/>
      <c r="G142" s="2"/>
      <c r="I142" s="2"/>
      <c r="J142" s="2"/>
      <c r="L142" s="2"/>
      <c r="M142" s="2"/>
      <c r="O142" s="2"/>
      <c r="P142" s="2"/>
      <c r="R142" s="2"/>
      <c r="S142" s="2"/>
      <c r="U142" s="2"/>
      <c r="V142" s="2"/>
      <c r="X142" s="2"/>
      <c r="Y142" s="2"/>
      <c r="AA142" s="2"/>
      <c r="AB142" s="2"/>
      <c r="AD142" s="2"/>
      <c r="AE142" s="2"/>
      <c r="AG142" s="2"/>
      <c r="AH142" s="2"/>
      <c r="AJ142" s="2"/>
      <c r="AK142" s="2"/>
      <c r="AM142" s="2"/>
      <c r="AN142" s="2"/>
      <c r="AP142" s="2"/>
      <c r="AQ142" s="2"/>
      <c r="AS142" s="2"/>
      <c r="AT142" s="2"/>
      <c r="AV142" s="2"/>
      <c r="AW142" s="2"/>
      <c r="AY142" s="2"/>
      <c r="AZ142" s="2"/>
      <c r="BB142" s="2"/>
      <c r="BC142" s="2"/>
      <c r="BE142" s="2"/>
      <c r="BF142" s="2"/>
    </row>
    <row r="143" spans="2:58" x14ac:dyDescent="0.25">
      <c r="B143" s="2"/>
      <c r="C143" s="2"/>
      <c r="D143" s="2"/>
      <c r="F143" s="2"/>
      <c r="G143" s="2"/>
      <c r="I143" s="2"/>
      <c r="J143" s="2"/>
      <c r="L143" s="2"/>
      <c r="M143" s="2"/>
      <c r="O143" s="2"/>
      <c r="P143" s="2"/>
      <c r="R143" s="2"/>
      <c r="S143" s="2"/>
      <c r="U143" s="2"/>
      <c r="V143" s="2"/>
      <c r="X143" s="2"/>
      <c r="Y143" s="2"/>
      <c r="AA143" s="2"/>
      <c r="AB143" s="2"/>
      <c r="AD143" s="2"/>
      <c r="AE143" s="2"/>
      <c r="AG143" s="2"/>
      <c r="AH143" s="2"/>
      <c r="AJ143" s="2"/>
      <c r="AK143" s="2"/>
      <c r="AM143" s="2"/>
      <c r="AN143" s="2"/>
      <c r="AP143" s="2"/>
      <c r="AQ143" s="2"/>
      <c r="AS143" s="2"/>
      <c r="AT143" s="2"/>
      <c r="AV143" s="2"/>
      <c r="AW143" s="2"/>
      <c r="AY143" s="2"/>
      <c r="AZ143" s="2"/>
      <c r="BB143" s="2"/>
      <c r="BC143" s="2"/>
      <c r="BE143" s="2"/>
      <c r="BF143" s="2"/>
    </row>
    <row r="144" spans="2:58" x14ac:dyDescent="0.25">
      <c r="B144" s="2"/>
      <c r="C144" s="2"/>
      <c r="D144" s="2"/>
      <c r="F144" s="2"/>
      <c r="G144" s="2"/>
      <c r="I144" s="2"/>
      <c r="J144" s="2"/>
      <c r="L144" s="2"/>
      <c r="M144" s="2"/>
      <c r="O144" s="2"/>
      <c r="P144" s="2"/>
      <c r="R144" s="2"/>
      <c r="S144" s="2"/>
      <c r="U144" s="2"/>
      <c r="V144" s="2"/>
      <c r="X144" s="2"/>
      <c r="Y144" s="2"/>
      <c r="AA144" s="2"/>
      <c r="AB144" s="2"/>
      <c r="AD144" s="2"/>
      <c r="AE144" s="2"/>
      <c r="AG144" s="2"/>
      <c r="AH144" s="2"/>
      <c r="AJ144" s="2"/>
      <c r="AK144" s="2"/>
      <c r="AM144" s="2"/>
      <c r="AN144" s="2"/>
      <c r="AP144" s="2"/>
      <c r="AQ144" s="2"/>
      <c r="AS144" s="2"/>
      <c r="AT144" s="2"/>
      <c r="AV144" s="2"/>
      <c r="AW144" s="2"/>
      <c r="AY144" s="2"/>
      <c r="AZ144" s="2"/>
      <c r="BB144" s="2"/>
      <c r="BC144" s="2"/>
      <c r="BE144" s="2"/>
      <c r="BF144" s="2"/>
    </row>
    <row r="145" spans="1:58" x14ac:dyDescent="0.25">
      <c r="B145" s="2"/>
      <c r="C145" s="2"/>
      <c r="D145" s="2"/>
      <c r="F145" s="2"/>
      <c r="G145" s="2"/>
      <c r="I145" s="2"/>
      <c r="J145" s="2"/>
      <c r="L145" s="2"/>
      <c r="M145" s="2"/>
      <c r="O145" s="2"/>
      <c r="P145" s="2"/>
      <c r="R145" s="2"/>
      <c r="S145" s="2"/>
      <c r="U145" s="2"/>
      <c r="V145" s="2"/>
      <c r="X145" s="2"/>
      <c r="Y145" s="2"/>
      <c r="AA145" s="2"/>
      <c r="AB145" s="2"/>
      <c r="AD145" s="2"/>
      <c r="AE145" s="2"/>
      <c r="AG145" s="2"/>
      <c r="AH145" s="2"/>
      <c r="AJ145" s="2"/>
      <c r="AK145" s="2"/>
      <c r="AM145" s="2"/>
      <c r="AN145" s="2"/>
      <c r="AP145" s="2"/>
      <c r="AQ145" s="2"/>
      <c r="AS145" s="2"/>
      <c r="AT145" s="2"/>
      <c r="AV145" s="2"/>
      <c r="AW145" s="2"/>
      <c r="AY145" s="2"/>
      <c r="AZ145" s="2"/>
      <c r="BB145" s="2"/>
      <c r="BC145" s="2"/>
      <c r="BE145" s="2"/>
      <c r="BF145" s="2"/>
    </row>
    <row r="146" spans="1:58" x14ac:dyDescent="0.25">
      <c r="A146" t="s">
        <v>129</v>
      </c>
      <c r="B146" s="2"/>
      <c r="C146" s="2"/>
      <c r="D146" s="2"/>
      <c r="F146" s="2"/>
      <c r="G146" s="2"/>
      <c r="I146" s="2"/>
      <c r="J146" s="2"/>
      <c r="L146" s="2"/>
      <c r="M146" s="2"/>
      <c r="O146" s="2"/>
      <c r="P146" s="2"/>
      <c r="R146" s="2"/>
      <c r="S146" s="2"/>
      <c r="U146" s="2"/>
      <c r="V146" s="2"/>
      <c r="X146" s="2"/>
      <c r="Y146" s="2"/>
      <c r="AA146" s="2"/>
      <c r="AB146" s="2"/>
      <c r="AD146" s="2"/>
      <c r="AE146" s="2"/>
      <c r="AG146" s="2"/>
      <c r="AH146" s="2"/>
      <c r="AJ146" s="2"/>
      <c r="AK146" s="2"/>
      <c r="AM146" s="2"/>
      <c r="AN146" s="2"/>
      <c r="AP146" s="2"/>
      <c r="AQ146" s="2"/>
      <c r="AS146" s="2"/>
      <c r="AT146" s="2"/>
      <c r="AV146" s="2"/>
      <c r="AW146" s="2"/>
      <c r="AY146" s="2"/>
      <c r="AZ146" s="2"/>
      <c r="BB146" s="2"/>
      <c r="BC146" s="2"/>
      <c r="BE146" s="2"/>
      <c r="BF146" s="2"/>
    </row>
    <row r="147" spans="1:58" ht="18" x14ac:dyDescent="0.35">
      <c r="A147" t="s">
        <v>123</v>
      </c>
      <c r="B147" s="2"/>
      <c r="C147" s="2"/>
      <c r="D147" s="2"/>
      <c r="F147" s="2"/>
      <c r="G147" s="2"/>
      <c r="I147" s="2"/>
      <c r="J147" s="2"/>
      <c r="L147" s="2"/>
      <c r="M147" s="2"/>
      <c r="O147" s="2"/>
      <c r="P147" s="2"/>
      <c r="R147" s="2"/>
      <c r="S147" s="2"/>
      <c r="U147" s="2"/>
      <c r="V147" s="2"/>
      <c r="X147" s="2"/>
      <c r="Y147" s="2"/>
      <c r="AA147" s="2"/>
      <c r="AB147" s="2"/>
      <c r="AD147" s="2"/>
      <c r="AE147" s="2"/>
      <c r="AG147" s="2"/>
      <c r="AH147" s="2"/>
      <c r="AJ147" s="2"/>
      <c r="AK147" s="2"/>
      <c r="AM147" s="2"/>
      <c r="AN147" s="2"/>
      <c r="AP147" s="2"/>
      <c r="AQ147" s="2"/>
      <c r="AS147" s="2"/>
      <c r="AT147" s="2"/>
      <c r="AV147" s="2"/>
      <c r="AW147" s="2"/>
      <c r="AY147" s="2"/>
      <c r="AZ147" s="2"/>
      <c r="BB147" s="2"/>
      <c r="BC147" s="2"/>
      <c r="BE147" s="2"/>
      <c r="BF147" s="2"/>
    </row>
    <row r="148" spans="1:58" x14ac:dyDescent="0.25">
      <c r="B148" s="2"/>
      <c r="C148" s="2"/>
      <c r="D148" s="2"/>
      <c r="F148" s="2"/>
      <c r="G148" s="2"/>
      <c r="I148" s="2"/>
      <c r="J148" s="2"/>
      <c r="L148" s="2"/>
      <c r="M148" s="2"/>
      <c r="O148" s="2"/>
      <c r="P148" s="2"/>
      <c r="R148" s="2"/>
      <c r="S148" s="2"/>
      <c r="U148" s="2"/>
      <c r="V148" s="2"/>
      <c r="X148" s="2"/>
      <c r="Y148" s="2"/>
      <c r="AA148" s="2"/>
      <c r="AB148" s="2"/>
      <c r="AD148" s="2"/>
      <c r="AE148" s="2"/>
      <c r="AG148" s="2"/>
      <c r="AH148" s="2"/>
      <c r="AJ148" s="2"/>
      <c r="AK148" s="2"/>
      <c r="AM148" s="2"/>
      <c r="AN148" s="2"/>
      <c r="AP148" s="2"/>
      <c r="AQ148" s="2"/>
      <c r="AS148" s="2"/>
      <c r="AT148" s="2"/>
      <c r="AV148" s="2"/>
      <c r="AW148" s="2"/>
      <c r="AY148" s="2"/>
      <c r="AZ148" s="2"/>
      <c r="BB148" s="2"/>
      <c r="BC148" s="2"/>
      <c r="BE148" s="2"/>
      <c r="BF148" s="2"/>
    </row>
    <row r="149" spans="1:58" x14ac:dyDescent="0.25">
      <c r="C149" s="21" t="s">
        <v>33</v>
      </c>
      <c r="K149" s="14" t="s">
        <v>70</v>
      </c>
      <c r="R149" s="2"/>
      <c r="S149" s="11" t="s">
        <v>0</v>
      </c>
      <c r="U149" s="2"/>
      <c r="V149" s="2"/>
      <c r="X149" s="2"/>
      <c r="Y149" s="2"/>
      <c r="AA149" s="2"/>
      <c r="AB149" s="2"/>
      <c r="AD149" s="2"/>
      <c r="AE149" s="2"/>
      <c r="AG149" s="2"/>
      <c r="AH149" s="2"/>
      <c r="AJ149" s="2"/>
      <c r="AK149" s="2"/>
      <c r="AM149" s="2"/>
      <c r="AN149" s="2"/>
      <c r="AP149" s="2"/>
      <c r="AQ149" s="2"/>
      <c r="AS149" s="2"/>
      <c r="AT149" s="2"/>
      <c r="AV149" s="2"/>
      <c r="AW149" s="2"/>
      <c r="AY149" s="2"/>
      <c r="AZ149" s="2"/>
      <c r="BB149" s="2"/>
      <c r="BC149" s="2"/>
      <c r="BE149" s="2"/>
      <c r="BF149" s="2"/>
    </row>
    <row r="150" spans="1:58" x14ac:dyDescent="0.25">
      <c r="B150" s="2"/>
      <c r="C150" s="2"/>
      <c r="D150" s="2"/>
      <c r="F150" s="2"/>
      <c r="G150" s="2"/>
      <c r="I150" s="2"/>
      <c r="J150" s="2"/>
      <c r="L150" s="2"/>
      <c r="M150" s="2"/>
      <c r="O150" s="2"/>
      <c r="P150" s="2"/>
      <c r="R150" s="2"/>
      <c r="S150" s="2"/>
      <c r="U150" s="2"/>
      <c r="V150" s="2"/>
      <c r="X150" s="2"/>
      <c r="Y150" s="2"/>
      <c r="AA150" s="2"/>
      <c r="AB150" s="2"/>
      <c r="AD150" s="2"/>
      <c r="AE150" s="2"/>
      <c r="AG150" s="2"/>
      <c r="AH150" s="2"/>
      <c r="AJ150" s="2"/>
      <c r="AK150" s="2"/>
      <c r="AM150" s="2"/>
      <c r="AN150" s="2"/>
      <c r="AP150" s="2"/>
      <c r="AQ150" s="2"/>
      <c r="AS150" s="2"/>
      <c r="AT150" s="2"/>
      <c r="AV150" s="2"/>
      <c r="AW150" s="2"/>
      <c r="AY150" s="2"/>
      <c r="AZ150" s="2"/>
      <c r="BB150" s="2"/>
      <c r="BC150" s="2"/>
      <c r="BE150" s="2"/>
      <c r="BF150" s="2"/>
    </row>
    <row r="151" spans="1:58" x14ac:dyDescent="0.25">
      <c r="B151" s="2"/>
      <c r="C151" s="2"/>
      <c r="D151" s="2"/>
      <c r="F151" s="2"/>
      <c r="G151" s="2"/>
      <c r="I151" s="2"/>
      <c r="J151" s="2"/>
      <c r="L151" s="2"/>
      <c r="M151" s="2"/>
      <c r="O151" s="2"/>
      <c r="P151" s="2"/>
      <c r="R151" s="2"/>
      <c r="S151" s="2"/>
      <c r="U151" s="2"/>
      <c r="V151" s="2"/>
      <c r="X151" s="2"/>
      <c r="Y151" s="2"/>
      <c r="AA151" s="2"/>
      <c r="AB151" s="2"/>
      <c r="AD151" s="2"/>
      <c r="AE151" s="2"/>
      <c r="AG151" s="2"/>
      <c r="AH151" s="2"/>
      <c r="AJ151" s="2"/>
      <c r="AK151" s="2"/>
      <c r="AM151" s="2"/>
      <c r="AN151" s="2"/>
      <c r="AP151" s="2"/>
      <c r="AQ151" s="2"/>
      <c r="AS151" s="2"/>
      <c r="AT151" s="2"/>
      <c r="AV151" s="2"/>
      <c r="AW151" s="2"/>
      <c r="AY151" s="2"/>
      <c r="AZ151" s="2"/>
      <c r="BB151" s="2"/>
      <c r="BC151" s="2"/>
      <c r="BE151" s="2"/>
      <c r="BF151" s="2"/>
    </row>
    <row r="152" spans="1:58" x14ac:dyDescent="0.25">
      <c r="B152" s="2"/>
      <c r="C152" s="2"/>
      <c r="D152" s="2"/>
      <c r="F152" s="2"/>
      <c r="G152" s="2"/>
      <c r="I152" s="2"/>
      <c r="J152" s="2"/>
      <c r="L152" s="2"/>
      <c r="M152" s="2"/>
      <c r="O152" s="2"/>
      <c r="P152" s="2"/>
      <c r="R152" s="2"/>
      <c r="S152" s="2"/>
      <c r="U152" s="2"/>
      <c r="V152" s="2"/>
      <c r="X152" s="2"/>
      <c r="Y152" s="2"/>
      <c r="AA152" s="2"/>
      <c r="AB152" s="2"/>
      <c r="AD152" s="2"/>
      <c r="AE152" s="2"/>
      <c r="AG152" s="2"/>
      <c r="AH152" s="2"/>
      <c r="AJ152" s="2"/>
      <c r="AK152" s="2"/>
      <c r="AM152" s="2"/>
      <c r="AN152" s="2"/>
      <c r="AP152" s="2"/>
      <c r="AQ152" s="2"/>
      <c r="AS152" s="2"/>
      <c r="AT152" s="2"/>
      <c r="AV152" s="2"/>
      <c r="AW152" s="2"/>
      <c r="AY152" s="2"/>
      <c r="AZ152" s="2"/>
      <c r="BB152" s="2"/>
      <c r="BC152" s="2"/>
      <c r="BE152" s="2"/>
      <c r="BF152" s="2"/>
    </row>
    <row r="153" spans="1:58" x14ac:dyDescent="0.25">
      <c r="B153" s="2"/>
      <c r="C153" s="2"/>
      <c r="D153" s="2"/>
      <c r="F153" s="2"/>
      <c r="G153" s="2"/>
      <c r="I153" s="2"/>
      <c r="J153" s="2"/>
      <c r="L153" s="2"/>
      <c r="M153" s="2"/>
      <c r="O153" s="2"/>
      <c r="P153" s="2"/>
      <c r="R153" s="2"/>
      <c r="S153" s="2"/>
      <c r="U153" s="2"/>
      <c r="V153" s="2"/>
      <c r="X153" s="2"/>
      <c r="Y153" s="2"/>
      <c r="AA153" s="2"/>
      <c r="AB153" s="2"/>
      <c r="AD153" s="2"/>
      <c r="AE153" s="2"/>
      <c r="AG153" s="2"/>
      <c r="AH153" s="2"/>
      <c r="AJ153" s="2"/>
      <c r="AK153" s="2"/>
      <c r="AM153" s="2"/>
      <c r="AN153" s="2"/>
      <c r="AP153" s="2"/>
      <c r="AQ153" s="2"/>
      <c r="AS153" s="2"/>
      <c r="AT153" s="2"/>
      <c r="AV153" s="2"/>
      <c r="AW153" s="2"/>
      <c r="AY153" s="2"/>
      <c r="AZ153" s="2"/>
      <c r="BB153" s="2"/>
      <c r="BC153" s="2"/>
      <c r="BE153" s="2"/>
      <c r="BF153" s="2"/>
    </row>
    <row r="154" spans="1:58" x14ac:dyDescent="0.25">
      <c r="B154" s="2"/>
      <c r="C154" s="2"/>
      <c r="D154" s="2"/>
      <c r="F154" s="2"/>
      <c r="G154" s="2"/>
      <c r="I154" s="2"/>
      <c r="J154" s="2"/>
      <c r="L154" s="2"/>
      <c r="M154" s="2"/>
      <c r="O154" s="2"/>
      <c r="P154" s="2"/>
      <c r="R154" s="2"/>
      <c r="S154" s="2"/>
      <c r="U154" s="2"/>
      <c r="V154" s="2"/>
      <c r="X154" s="2"/>
      <c r="Y154" s="2"/>
      <c r="AA154" s="2"/>
      <c r="AB154" s="2"/>
      <c r="AD154" s="2"/>
      <c r="AE154" s="2"/>
      <c r="AG154" s="2"/>
      <c r="AH154" s="2"/>
      <c r="AJ154" s="2"/>
      <c r="AK154" s="2"/>
      <c r="AM154" s="2"/>
      <c r="AN154" s="2"/>
      <c r="AP154" s="2"/>
      <c r="AQ154" s="2"/>
      <c r="AS154" s="2"/>
      <c r="AT154" s="2"/>
      <c r="AV154" s="2"/>
      <c r="AW154" s="2"/>
      <c r="AY154" s="2"/>
      <c r="AZ154" s="2"/>
      <c r="BB154" s="2"/>
      <c r="BC154" s="2"/>
      <c r="BE154" s="2"/>
      <c r="BF154" s="2"/>
    </row>
    <row r="155" spans="1:58" x14ac:dyDescent="0.25">
      <c r="B155" s="2"/>
      <c r="C155" s="2"/>
      <c r="D155" s="2"/>
      <c r="F155" s="2"/>
      <c r="G155" s="2"/>
      <c r="I155" s="2"/>
      <c r="J155" s="2"/>
      <c r="L155" s="2"/>
      <c r="M155" s="2"/>
      <c r="O155" s="2"/>
      <c r="P155" s="2"/>
      <c r="R155" s="2"/>
      <c r="S155" s="2"/>
      <c r="U155" s="2"/>
      <c r="V155" s="2"/>
      <c r="X155" s="2"/>
      <c r="Y155" s="2"/>
      <c r="AA155" s="2"/>
      <c r="AB155" s="2"/>
      <c r="AD155" s="2"/>
      <c r="AE155" s="2"/>
      <c r="AG155" s="2"/>
      <c r="AH155" s="2"/>
      <c r="AJ155" s="2"/>
      <c r="AK155" s="2"/>
      <c r="AM155" s="2"/>
      <c r="AN155" s="2"/>
      <c r="AP155" s="2"/>
      <c r="AQ155" s="2"/>
      <c r="AS155" s="2"/>
      <c r="AT155" s="2"/>
      <c r="AV155" s="2"/>
      <c r="AW155" s="2"/>
      <c r="AY155" s="2"/>
      <c r="AZ155" s="2"/>
      <c r="BB155" s="2"/>
      <c r="BC155" s="2"/>
      <c r="BE155" s="2"/>
      <c r="BF155" s="2"/>
    </row>
    <row r="156" spans="1:58" x14ac:dyDescent="0.25">
      <c r="B156" s="2"/>
      <c r="C156" s="2"/>
      <c r="D156" s="2"/>
      <c r="F156" s="2"/>
      <c r="G156" s="2"/>
      <c r="I156" s="2"/>
      <c r="J156" s="2"/>
      <c r="L156" s="2"/>
      <c r="M156" s="2"/>
      <c r="O156" s="2"/>
      <c r="P156" s="2"/>
      <c r="R156" s="2"/>
      <c r="S156" s="2"/>
      <c r="U156" s="2"/>
      <c r="V156" s="2"/>
      <c r="X156" s="2"/>
      <c r="Y156" s="2"/>
      <c r="AA156" s="2"/>
      <c r="AB156" s="2"/>
      <c r="AD156" s="2"/>
      <c r="AE156" s="2"/>
      <c r="AG156" s="2"/>
      <c r="AH156" s="2"/>
      <c r="AJ156" s="2"/>
      <c r="AK156" s="2"/>
      <c r="AM156" s="2"/>
      <c r="AN156" s="2"/>
      <c r="AP156" s="2"/>
      <c r="AQ156" s="2"/>
      <c r="AS156" s="2"/>
      <c r="AT156" s="2"/>
      <c r="AV156" s="2"/>
      <c r="AW156" s="2"/>
      <c r="AY156" s="2"/>
      <c r="AZ156" s="2"/>
      <c r="BB156" s="2"/>
      <c r="BC156" s="2"/>
      <c r="BE156" s="2"/>
      <c r="BF156" s="2"/>
    </row>
    <row r="157" spans="1:58" x14ac:dyDescent="0.25">
      <c r="B157" s="2"/>
      <c r="C157" s="2"/>
      <c r="D157" s="2"/>
      <c r="F157" s="2"/>
      <c r="G157" s="2"/>
      <c r="I157" s="2"/>
      <c r="J157" s="2"/>
      <c r="L157" s="2"/>
      <c r="M157" s="2"/>
      <c r="O157" s="2"/>
      <c r="P157" s="2"/>
      <c r="R157" s="2"/>
      <c r="S157" s="2"/>
      <c r="U157" s="2"/>
      <c r="V157" s="2"/>
      <c r="X157" s="2"/>
      <c r="Y157" s="2"/>
      <c r="AA157" s="2"/>
      <c r="AB157" s="2"/>
      <c r="AD157" s="2"/>
      <c r="AE157" s="2"/>
      <c r="AG157" s="2"/>
      <c r="AH157" s="2"/>
      <c r="AJ157" s="2"/>
      <c r="AK157" s="2"/>
      <c r="AM157" s="2"/>
      <c r="AN157" s="2"/>
      <c r="AP157" s="2"/>
      <c r="AQ157" s="2"/>
      <c r="AS157" s="2"/>
      <c r="AT157" s="2"/>
      <c r="AV157" s="2"/>
      <c r="AW157" s="2"/>
      <c r="AY157" s="2"/>
      <c r="AZ157" s="2"/>
      <c r="BB157" s="2"/>
      <c r="BC157" s="2"/>
      <c r="BE157" s="2"/>
      <c r="BF157" s="2"/>
    </row>
    <row r="158" spans="1:58" x14ac:dyDescent="0.25">
      <c r="B158" s="2"/>
      <c r="C158" s="2"/>
      <c r="D158" s="2"/>
      <c r="F158" s="2"/>
      <c r="G158" s="2"/>
      <c r="I158" s="2"/>
      <c r="J158" s="2"/>
      <c r="L158" s="2"/>
      <c r="M158" s="2"/>
      <c r="O158" s="2"/>
      <c r="P158" s="2"/>
      <c r="R158" s="2"/>
      <c r="S158" s="2"/>
      <c r="U158" s="2"/>
      <c r="V158" s="2"/>
      <c r="X158" s="2"/>
      <c r="Y158" s="2"/>
      <c r="AA158" s="2"/>
      <c r="AB158" s="2"/>
      <c r="AD158" s="2"/>
      <c r="AE158" s="2"/>
      <c r="AG158" s="2"/>
      <c r="AH158" s="2"/>
      <c r="AJ158" s="2"/>
      <c r="AK158" s="2"/>
      <c r="AM158" s="2"/>
      <c r="AN158" s="2"/>
      <c r="AP158" s="2"/>
      <c r="AQ158" s="2"/>
      <c r="AS158" s="2"/>
      <c r="AT158" s="2"/>
      <c r="AV158" s="2"/>
      <c r="AW158" s="2"/>
      <c r="AY158" s="2"/>
      <c r="AZ158" s="2"/>
      <c r="BB158" s="2"/>
      <c r="BC158" s="2"/>
      <c r="BE158" s="2"/>
      <c r="BF158" s="2"/>
    </row>
    <row r="159" spans="1:58" x14ac:dyDescent="0.25">
      <c r="B159" s="2"/>
      <c r="C159" s="2"/>
      <c r="D159" s="2"/>
      <c r="F159" s="2"/>
      <c r="G159" s="2"/>
      <c r="I159" s="2"/>
      <c r="J159" s="2"/>
      <c r="L159" s="2"/>
      <c r="M159" s="2"/>
      <c r="O159" s="2"/>
      <c r="P159" s="2"/>
      <c r="R159" s="2"/>
      <c r="S159" s="2"/>
      <c r="U159" s="2"/>
      <c r="V159" s="2"/>
      <c r="X159" s="2"/>
      <c r="Y159" s="2"/>
      <c r="AA159" s="2"/>
      <c r="AB159" s="2"/>
      <c r="AD159" s="2"/>
      <c r="AE159" s="2"/>
      <c r="AG159" s="2"/>
      <c r="AH159" s="2"/>
      <c r="AJ159" s="2"/>
      <c r="AK159" s="2"/>
      <c r="AM159" s="2"/>
      <c r="AN159" s="2"/>
      <c r="AP159" s="2"/>
      <c r="AQ159" s="2"/>
      <c r="AS159" s="2"/>
      <c r="AT159" s="2"/>
      <c r="AV159" s="2"/>
      <c r="AW159" s="2"/>
      <c r="AY159" s="2"/>
      <c r="AZ159" s="2"/>
      <c r="BB159" s="2"/>
      <c r="BC159" s="2"/>
      <c r="BE159" s="2"/>
      <c r="BF159" s="2"/>
    </row>
    <row r="160" spans="1:58" x14ac:dyDescent="0.25">
      <c r="B160" s="2"/>
      <c r="C160" s="2"/>
      <c r="D160" s="2"/>
      <c r="F160" s="2"/>
      <c r="G160" s="2"/>
      <c r="I160" s="2"/>
      <c r="J160" s="2"/>
      <c r="L160" s="2"/>
      <c r="M160" s="2"/>
      <c r="O160" s="2"/>
      <c r="P160" s="2"/>
      <c r="R160" s="2"/>
      <c r="S160" s="2"/>
      <c r="U160" s="2"/>
      <c r="V160" s="2"/>
      <c r="X160" s="2"/>
      <c r="Y160" s="2"/>
      <c r="AA160" s="2"/>
      <c r="AB160" s="2"/>
      <c r="AD160" s="2"/>
      <c r="AE160" s="2"/>
      <c r="AG160" s="2"/>
      <c r="AH160" s="2"/>
      <c r="AJ160" s="2"/>
      <c r="AK160" s="2"/>
      <c r="AM160" s="2"/>
      <c r="AN160" s="2"/>
      <c r="AP160" s="2"/>
      <c r="AQ160" s="2"/>
      <c r="AS160" s="2"/>
      <c r="AT160" s="2"/>
      <c r="AV160" s="2"/>
      <c r="AW160" s="2"/>
      <c r="AY160" s="2"/>
      <c r="AZ160" s="2"/>
      <c r="BB160" s="2"/>
      <c r="BC160" s="2"/>
      <c r="BE160" s="2"/>
      <c r="BF160" s="2"/>
    </row>
    <row r="161" spans="2:58" x14ac:dyDescent="0.25">
      <c r="B161" s="2"/>
      <c r="C161" s="2"/>
      <c r="D161" s="2"/>
      <c r="F161" s="2"/>
      <c r="G161" s="2"/>
      <c r="I161" s="2"/>
      <c r="J161" s="2"/>
      <c r="L161" s="2"/>
      <c r="M161" s="2"/>
      <c r="O161" s="2"/>
      <c r="P161" s="2"/>
      <c r="R161" s="2"/>
      <c r="S161" s="2"/>
      <c r="U161" s="2"/>
      <c r="V161" s="2"/>
      <c r="X161" s="2"/>
      <c r="Y161" s="2"/>
      <c r="AA161" s="2"/>
      <c r="AB161" s="2"/>
      <c r="AD161" s="2"/>
      <c r="AE161" s="2"/>
      <c r="AG161" s="2"/>
      <c r="AH161" s="2"/>
      <c r="AJ161" s="2"/>
      <c r="AK161" s="2"/>
      <c r="AM161" s="2"/>
      <c r="AN161" s="2"/>
      <c r="AP161" s="2"/>
      <c r="AQ161" s="2"/>
      <c r="AS161" s="2"/>
      <c r="AT161" s="2"/>
      <c r="AV161" s="2"/>
      <c r="AW161" s="2"/>
      <c r="AY161" s="2"/>
      <c r="AZ161" s="2"/>
      <c r="BB161" s="2"/>
      <c r="BC161" s="2"/>
      <c r="BE161" s="2"/>
      <c r="BF161" s="2"/>
    </row>
    <row r="162" spans="2:58" x14ac:dyDescent="0.25">
      <c r="B162" s="2"/>
      <c r="C162" s="2"/>
      <c r="D162" s="2"/>
      <c r="F162" s="2"/>
      <c r="G162" s="2"/>
      <c r="I162" s="2"/>
      <c r="J162" s="2"/>
      <c r="L162" s="2"/>
      <c r="M162" s="2"/>
      <c r="O162" s="2"/>
      <c r="P162" s="2"/>
      <c r="R162" s="2"/>
      <c r="S162" s="2"/>
      <c r="U162" s="2"/>
      <c r="V162" s="2"/>
      <c r="X162" s="2"/>
      <c r="Y162" s="2"/>
      <c r="AA162" s="2"/>
      <c r="AB162" s="2"/>
      <c r="AD162" s="2"/>
      <c r="AE162" s="2"/>
      <c r="AG162" s="2"/>
      <c r="AH162" s="2"/>
      <c r="AJ162" s="2"/>
      <c r="AK162" s="2"/>
      <c r="AM162" s="2"/>
      <c r="AN162" s="2"/>
      <c r="AP162" s="2"/>
      <c r="AQ162" s="2"/>
      <c r="AS162" s="2"/>
      <c r="AT162" s="2"/>
      <c r="AV162" s="2"/>
      <c r="AW162" s="2"/>
      <c r="AY162" s="2"/>
      <c r="AZ162" s="2"/>
      <c r="BB162" s="2"/>
      <c r="BC162" s="2"/>
      <c r="BE162" s="2"/>
      <c r="BF162" s="2"/>
    </row>
    <row r="163" spans="2:58" x14ac:dyDescent="0.25">
      <c r="B163" s="2"/>
      <c r="C163" s="2"/>
      <c r="D163" s="2"/>
      <c r="F163" s="2"/>
      <c r="G163" s="2"/>
      <c r="I163" s="2"/>
      <c r="J163" s="2"/>
      <c r="L163" s="2"/>
      <c r="M163" s="2"/>
      <c r="O163" s="2"/>
      <c r="P163" s="2"/>
      <c r="R163" s="2"/>
      <c r="S163" s="2"/>
      <c r="U163" s="2"/>
      <c r="V163" s="2"/>
      <c r="X163" s="2"/>
      <c r="Y163" s="2"/>
      <c r="AA163" s="2"/>
      <c r="AB163" s="2"/>
      <c r="AD163" s="2"/>
      <c r="AE163" s="2"/>
      <c r="AG163" s="2"/>
      <c r="AH163" s="2"/>
      <c r="AJ163" s="2"/>
      <c r="AK163" s="2"/>
      <c r="AM163" s="2"/>
      <c r="AN163" s="2"/>
      <c r="AP163" s="2"/>
      <c r="AQ163" s="2"/>
      <c r="AS163" s="2"/>
      <c r="AT163" s="2"/>
      <c r="AV163" s="2"/>
      <c r="AW163" s="2"/>
      <c r="AY163" s="2"/>
      <c r="AZ163" s="2"/>
      <c r="BB163" s="2"/>
      <c r="BC163" s="2"/>
      <c r="BE163" s="2"/>
      <c r="BF163" s="2"/>
    </row>
    <row r="164" spans="2:58" x14ac:dyDescent="0.25">
      <c r="B164" s="2"/>
      <c r="C164" s="2"/>
      <c r="D164" s="2"/>
      <c r="F164" s="2"/>
      <c r="G164" s="2"/>
      <c r="I164" s="2"/>
      <c r="J164" s="2"/>
      <c r="L164" s="2"/>
      <c r="M164" s="2"/>
      <c r="O164" s="2"/>
      <c r="P164" s="2"/>
      <c r="R164" s="2"/>
      <c r="S164" s="2"/>
      <c r="U164" s="2"/>
      <c r="V164" s="2"/>
      <c r="X164" s="2"/>
      <c r="Y164" s="2"/>
      <c r="AA164" s="2"/>
      <c r="AB164" s="2"/>
      <c r="AD164" s="2"/>
      <c r="AE164" s="2"/>
      <c r="AG164" s="2"/>
      <c r="AH164" s="2"/>
      <c r="AJ164" s="2"/>
      <c r="AK164" s="2"/>
      <c r="AM164" s="2"/>
      <c r="AN164" s="2"/>
      <c r="AP164" s="2"/>
      <c r="AQ164" s="2"/>
      <c r="AS164" s="2"/>
      <c r="AT164" s="2"/>
      <c r="AV164" s="2"/>
      <c r="AW164" s="2"/>
      <c r="AY164" s="2"/>
      <c r="AZ164" s="2"/>
      <c r="BB164" s="2"/>
      <c r="BC164" s="2"/>
      <c r="BE164" s="2"/>
      <c r="BF164" s="2"/>
    </row>
    <row r="165" spans="2:58" x14ac:dyDescent="0.25">
      <c r="B165" s="2"/>
      <c r="C165" s="2"/>
      <c r="D165" s="2"/>
      <c r="F165" s="2"/>
      <c r="G165" s="2"/>
      <c r="I165" s="2"/>
      <c r="J165" s="2"/>
      <c r="L165" s="2"/>
      <c r="M165" s="2"/>
      <c r="O165" s="2"/>
      <c r="P165" s="2"/>
      <c r="R165" s="2"/>
      <c r="S165" s="2"/>
      <c r="U165" s="2"/>
      <c r="V165" s="2"/>
      <c r="X165" s="2"/>
      <c r="Y165" s="2"/>
      <c r="AA165" s="2"/>
      <c r="AB165" s="2"/>
      <c r="AD165" s="2"/>
      <c r="AE165" s="2"/>
      <c r="AG165" s="2"/>
      <c r="AH165" s="2"/>
      <c r="AJ165" s="2"/>
      <c r="AK165" s="2"/>
      <c r="AM165" s="2"/>
      <c r="AN165" s="2"/>
      <c r="AP165" s="2"/>
      <c r="AQ165" s="2"/>
      <c r="AS165" s="2"/>
      <c r="AT165" s="2"/>
      <c r="AV165" s="2"/>
      <c r="AW165" s="2"/>
      <c r="AY165" s="2"/>
      <c r="AZ165" s="2"/>
      <c r="BB165" s="2"/>
      <c r="BC165" s="2"/>
      <c r="BE165" s="2"/>
      <c r="BF165" s="2"/>
    </row>
    <row r="166" spans="2:58" x14ac:dyDescent="0.25">
      <c r="B166" s="2"/>
      <c r="C166" s="2"/>
      <c r="D166" s="2"/>
      <c r="F166" s="2"/>
      <c r="G166" s="2"/>
      <c r="I166" s="2"/>
      <c r="J166" s="2"/>
      <c r="L166" s="2"/>
      <c r="M166" s="2"/>
      <c r="O166" s="2"/>
      <c r="P166" s="2"/>
      <c r="R166" s="2"/>
      <c r="S166" s="2"/>
      <c r="U166" s="2"/>
      <c r="V166" s="2"/>
      <c r="X166" s="2"/>
      <c r="Y166" s="2"/>
      <c r="AA166" s="2"/>
      <c r="AB166" s="2"/>
      <c r="AD166" s="2"/>
      <c r="AE166" s="2"/>
      <c r="AG166" s="2"/>
      <c r="AH166" s="2"/>
      <c r="AJ166" s="2"/>
      <c r="AK166" s="2"/>
      <c r="AM166" s="2"/>
      <c r="AN166" s="2"/>
      <c r="AP166" s="2"/>
      <c r="AQ166" s="2"/>
      <c r="AS166" s="2"/>
      <c r="AT166" s="2"/>
      <c r="AV166" s="2"/>
      <c r="AW166" s="2"/>
      <c r="AY166" s="2"/>
      <c r="AZ166" s="2"/>
      <c r="BB166" s="2"/>
      <c r="BC166" s="2"/>
      <c r="BE166" s="2"/>
      <c r="BF166" s="2"/>
    </row>
    <row r="167" spans="2:58" x14ac:dyDescent="0.25">
      <c r="B167" s="2"/>
      <c r="C167" s="2"/>
      <c r="D167" s="2"/>
      <c r="F167" s="2"/>
      <c r="G167" s="2"/>
      <c r="I167" s="2"/>
      <c r="J167" s="2"/>
      <c r="L167" s="2"/>
      <c r="M167" s="2"/>
      <c r="O167" s="2"/>
      <c r="P167" s="2"/>
      <c r="R167" s="2"/>
      <c r="S167" s="2"/>
      <c r="U167" s="2"/>
      <c r="V167" s="2"/>
      <c r="X167" s="2"/>
      <c r="Y167" s="2"/>
      <c r="AA167" s="2"/>
      <c r="AB167" s="2"/>
      <c r="AD167" s="2"/>
      <c r="AE167" s="2"/>
      <c r="AG167" s="2"/>
      <c r="AH167" s="2"/>
      <c r="AJ167" s="2"/>
      <c r="AK167" s="2"/>
      <c r="AM167" s="2"/>
      <c r="AN167" s="2"/>
      <c r="AP167" s="2"/>
      <c r="AQ167" s="2"/>
      <c r="AS167" s="2"/>
      <c r="AT167" s="2"/>
      <c r="AV167" s="2"/>
      <c r="AW167" s="2"/>
      <c r="AY167" s="2"/>
      <c r="AZ167" s="2"/>
      <c r="BB167" s="2"/>
      <c r="BC167" s="2"/>
      <c r="BE167" s="2"/>
      <c r="BF167" s="2"/>
    </row>
    <row r="168" spans="2:58" x14ac:dyDescent="0.25">
      <c r="B168" s="2"/>
      <c r="C168" s="2"/>
      <c r="D168" s="2"/>
      <c r="F168" s="2"/>
      <c r="G168" s="2"/>
      <c r="I168" s="2"/>
      <c r="J168" s="2"/>
      <c r="L168" s="2"/>
      <c r="M168" s="2"/>
      <c r="O168" s="2"/>
      <c r="P168" s="2"/>
      <c r="R168" s="2"/>
      <c r="S168" s="2"/>
      <c r="U168" s="2"/>
      <c r="V168" s="2"/>
      <c r="X168" s="2"/>
      <c r="Y168" s="2"/>
      <c r="AA168" s="2"/>
      <c r="AB168" s="2"/>
      <c r="AD168" s="2"/>
      <c r="AE168" s="2"/>
      <c r="AG168" s="2"/>
      <c r="AH168" s="2"/>
      <c r="AJ168" s="2"/>
      <c r="AK168" s="2"/>
      <c r="AM168" s="2"/>
      <c r="AN168" s="2"/>
      <c r="AP168" s="2"/>
      <c r="AQ168" s="2"/>
      <c r="AS168" s="2"/>
      <c r="AT168" s="2"/>
      <c r="AV168" s="2"/>
      <c r="AW168" s="2"/>
      <c r="AY168" s="2"/>
      <c r="AZ168" s="2"/>
      <c r="BB168" s="2"/>
      <c r="BC168" s="2"/>
      <c r="BE168" s="2"/>
      <c r="BF168" s="2"/>
    </row>
    <row r="169" spans="2:58" x14ac:dyDescent="0.25">
      <c r="B169" s="2"/>
      <c r="C169" s="2"/>
      <c r="D169" s="2"/>
      <c r="F169" s="2"/>
      <c r="G169" s="2"/>
      <c r="I169" s="2"/>
      <c r="J169" s="2"/>
      <c r="L169" s="2"/>
      <c r="M169" s="2"/>
      <c r="O169" s="2"/>
      <c r="P169" s="2"/>
      <c r="R169" s="2"/>
      <c r="S169" s="2"/>
      <c r="U169" s="2"/>
      <c r="V169" s="2"/>
      <c r="X169" s="2"/>
      <c r="Y169" s="2"/>
      <c r="AA169" s="2"/>
      <c r="AB169" s="2"/>
      <c r="AD169" s="2"/>
      <c r="AE169" s="2"/>
      <c r="AG169" s="2"/>
      <c r="AH169" s="2"/>
      <c r="AJ169" s="2"/>
      <c r="AK169" s="2"/>
      <c r="AM169" s="2"/>
      <c r="AN169" s="2"/>
      <c r="AP169" s="2"/>
      <c r="AQ169" s="2"/>
      <c r="AS169" s="2"/>
      <c r="AT169" s="2"/>
      <c r="AV169" s="2"/>
      <c r="AW169" s="2"/>
      <c r="AY169" s="2"/>
      <c r="AZ169" s="2"/>
      <c r="BB169" s="2"/>
      <c r="BC169" s="2"/>
      <c r="BE169" s="2"/>
      <c r="BF169" s="2"/>
    </row>
    <row r="170" spans="2:58" x14ac:dyDescent="0.25">
      <c r="B170" s="2"/>
      <c r="C170" s="2"/>
      <c r="D170" s="2"/>
      <c r="F170" s="2"/>
      <c r="G170" s="2"/>
      <c r="I170" s="2"/>
      <c r="J170" s="2"/>
      <c r="L170" s="2"/>
      <c r="M170" s="2"/>
      <c r="O170" s="2"/>
      <c r="P170" s="2"/>
      <c r="R170" s="2"/>
      <c r="S170" s="2"/>
      <c r="U170" s="2"/>
      <c r="V170" s="2"/>
      <c r="X170" s="2"/>
      <c r="Y170" s="2"/>
      <c r="AA170" s="2"/>
      <c r="AB170" s="2"/>
      <c r="AD170" s="2"/>
      <c r="AE170" s="2"/>
      <c r="AG170" s="2"/>
      <c r="AH170" s="2"/>
      <c r="AJ170" s="2"/>
      <c r="AK170" s="2"/>
      <c r="AM170" s="2"/>
      <c r="AN170" s="2"/>
      <c r="AP170" s="2"/>
      <c r="AQ170" s="2"/>
      <c r="AS170" s="2"/>
      <c r="AT170" s="2"/>
      <c r="AV170" s="2"/>
      <c r="AW170" s="2"/>
      <c r="AY170" s="2"/>
      <c r="AZ170" s="2"/>
      <c r="BB170" s="2"/>
      <c r="BC170" s="2"/>
      <c r="BE170" s="2"/>
      <c r="BF170" s="2"/>
    </row>
    <row r="171" spans="2:58" x14ac:dyDescent="0.25">
      <c r="B171" s="2"/>
      <c r="C171" s="2"/>
      <c r="D171" s="2"/>
      <c r="F171" s="2"/>
      <c r="G171" s="2"/>
      <c r="I171" s="2"/>
      <c r="J171" s="2"/>
      <c r="L171" s="2"/>
      <c r="M171" s="2"/>
      <c r="O171" s="2"/>
      <c r="P171" s="2"/>
      <c r="R171" s="2"/>
      <c r="S171" s="2"/>
      <c r="U171" s="2"/>
      <c r="V171" s="2"/>
      <c r="X171" s="2"/>
      <c r="Y171" s="2"/>
      <c r="AA171" s="2"/>
      <c r="AB171" s="2"/>
      <c r="AD171" s="2"/>
      <c r="AE171" s="2"/>
      <c r="AG171" s="2"/>
      <c r="AH171" s="2"/>
      <c r="AJ171" s="2"/>
      <c r="AK171" s="2"/>
      <c r="AM171" s="2"/>
      <c r="AN171" s="2"/>
      <c r="AP171" s="2"/>
      <c r="AQ171" s="2"/>
      <c r="AS171" s="2"/>
      <c r="AT171" s="2"/>
      <c r="AV171" s="2"/>
      <c r="AW171" s="2"/>
      <c r="AY171" s="2"/>
      <c r="AZ171" s="2"/>
      <c r="BB171" s="2"/>
      <c r="BC171" s="2"/>
      <c r="BE171" s="2"/>
      <c r="BF171" s="2"/>
    </row>
    <row r="172" spans="2:58" x14ac:dyDescent="0.25">
      <c r="B172" s="2"/>
      <c r="C172" s="2"/>
      <c r="D172" s="2"/>
      <c r="F172" s="2"/>
      <c r="G172" s="2"/>
      <c r="I172" s="2"/>
      <c r="J172" s="2"/>
      <c r="L172" s="2"/>
      <c r="M172" s="2"/>
      <c r="O172" s="2"/>
      <c r="P172" s="2"/>
      <c r="R172" s="2"/>
      <c r="S172" s="2"/>
      <c r="U172" s="2"/>
      <c r="V172" s="2"/>
      <c r="X172" s="2"/>
      <c r="Y172" s="2"/>
      <c r="AA172" s="2"/>
      <c r="AB172" s="2"/>
      <c r="AD172" s="2"/>
      <c r="AE172" s="2"/>
      <c r="AG172" s="2"/>
      <c r="AH172" s="2"/>
      <c r="AJ172" s="2"/>
      <c r="AK172" s="2"/>
      <c r="AM172" s="2"/>
      <c r="AN172" s="2"/>
      <c r="AP172" s="2"/>
      <c r="AQ172" s="2"/>
      <c r="AS172" s="2"/>
      <c r="AT172" s="2"/>
      <c r="AV172" s="2"/>
      <c r="AW172" s="2"/>
      <c r="AY172" s="2"/>
      <c r="AZ172" s="2"/>
      <c r="BB172" s="2"/>
      <c r="BC172" s="2"/>
      <c r="BE172" s="2"/>
      <c r="BF172" s="2"/>
    </row>
    <row r="173" spans="2:58" x14ac:dyDescent="0.25">
      <c r="B173" s="2"/>
      <c r="C173" s="2"/>
      <c r="D173" s="2"/>
      <c r="F173" s="2"/>
      <c r="G173" s="2"/>
      <c r="I173" s="2"/>
      <c r="J173" s="2"/>
      <c r="L173" s="2"/>
      <c r="M173" s="2"/>
      <c r="O173" s="2"/>
      <c r="P173" s="2"/>
      <c r="R173" s="2"/>
      <c r="S173" s="2"/>
      <c r="U173" s="2"/>
      <c r="V173" s="2"/>
      <c r="X173" s="2"/>
      <c r="Y173" s="2"/>
      <c r="AA173" s="2"/>
      <c r="AB173" s="2"/>
      <c r="AD173" s="2"/>
      <c r="AE173" s="2"/>
      <c r="AG173" s="2"/>
      <c r="AH173" s="2"/>
      <c r="AJ173" s="2"/>
      <c r="AK173" s="2"/>
      <c r="AM173" s="2"/>
      <c r="AN173" s="2"/>
      <c r="AP173" s="2"/>
      <c r="AQ173" s="2"/>
      <c r="AS173" s="2"/>
      <c r="AT173" s="2"/>
      <c r="AV173" s="2"/>
      <c r="AW173" s="2"/>
      <c r="AY173" s="2"/>
      <c r="AZ173" s="2"/>
      <c r="BB173" s="2"/>
      <c r="BC173" s="2"/>
      <c r="BE173" s="2"/>
      <c r="BF173" s="2"/>
    </row>
    <row r="174" spans="2:58" x14ac:dyDescent="0.25">
      <c r="B174" s="2"/>
      <c r="C174" s="2"/>
      <c r="D174" s="2"/>
      <c r="F174" s="2"/>
      <c r="G174" s="2"/>
      <c r="I174" s="2"/>
      <c r="J174" s="2"/>
      <c r="L174" s="2"/>
      <c r="M174" s="2"/>
      <c r="O174" s="2"/>
      <c r="P174" s="2"/>
      <c r="R174" s="2"/>
      <c r="S174" s="2"/>
      <c r="U174" s="2"/>
      <c r="V174" s="2"/>
      <c r="X174" s="2"/>
      <c r="Y174" s="2"/>
      <c r="AA174" s="2"/>
      <c r="AB174" s="2"/>
      <c r="AD174" s="2"/>
      <c r="AE174" s="2"/>
      <c r="AG174" s="2"/>
      <c r="AH174" s="2"/>
      <c r="AJ174" s="2"/>
      <c r="AK174" s="2"/>
      <c r="AM174" s="2"/>
      <c r="AN174" s="2"/>
      <c r="AP174" s="2"/>
      <c r="AQ174" s="2"/>
      <c r="AS174" s="2"/>
      <c r="AT174" s="2"/>
      <c r="AV174" s="2"/>
      <c r="AW174" s="2"/>
      <c r="AY174" s="2"/>
      <c r="AZ174" s="2"/>
      <c r="BB174" s="2"/>
      <c r="BC174" s="2"/>
      <c r="BE174" s="2"/>
      <c r="BF174" s="2"/>
    </row>
    <row r="175" spans="2:58" x14ac:dyDescent="0.25">
      <c r="B175" s="2"/>
      <c r="C175" s="2"/>
      <c r="D175" s="2"/>
      <c r="F175" s="2"/>
      <c r="G175" s="2"/>
      <c r="I175" s="2"/>
      <c r="J175" s="2"/>
      <c r="L175" s="2"/>
      <c r="M175" s="2"/>
      <c r="O175" s="2"/>
      <c r="P175" s="2"/>
      <c r="R175" s="2"/>
      <c r="S175" s="2"/>
      <c r="U175" s="2"/>
      <c r="V175" s="2"/>
      <c r="X175" s="2"/>
      <c r="Y175" s="2"/>
      <c r="AA175" s="2"/>
      <c r="AB175" s="2"/>
      <c r="AD175" s="2"/>
      <c r="AE175" s="2"/>
      <c r="AG175" s="2"/>
      <c r="AH175" s="2"/>
      <c r="AJ175" s="2"/>
      <c r="AK175" s="2"/>
      <c r="AM175" s="2"/>
      <c r="AN175" s="2"/>
      <c r="AP175" s="2"/>
      <c r="AQ175" s="2"/>
      <c r="AS175" s="2"/>
      <c r="AT175" s="2"/>
      <c r="AV175" s="2"/>
      <c r="AW175" s="2"/>
      <c r="AY175" s="2"/>
      <c r="AZ175" s="2"/>
      <c r="BB175" s="2"/>
      <c r="BC175" s="2"/>
      <c r="BE175" s="2"/>
      <c r="BF175" s="2"/>
    </row>
    <row r="176" spans="2:58" x14ac:dyDescent="0.25">
      <c r="B176" s="2"/>
      <c r="C176" s="2"/>
      <c r="D176" s="2"/>
      <c r="F176" s="2"/>
      <c r="G176" s="2"/>
      <c r="I176" s="2"/>
      <c r="J176" s="2"/>
      <c r="L176" s="2"/>
      <c r="M176" s="2"/>
      <c r="O176" s="2"/>
      <c r="P176" s="2"/>
      <c r="R176" s="2"/>
      <c r="S176" s="2"/>
      <c r="U176" s="2"/>
      <c r="V176" s="2"/>
      <c r="X176" s="2"/>
      <c r="Y176" s="2"/>
      <c r="AA176" s="2"/>
      <c r="AB176" s="2"/>
      <c r="AD176" s="2"/>
      <c r="AE176" s="2"/>
      <c r="AG176" s="2"/>
      <c r="AH176" s="2"/>
      <c r="AJ176" s="2"/>
      <c r="AK176" s="2"/>
      <c r="AM176" s="2"/>
      <c r="AN176" s="2"/>
      <c r="AP176" s="2"/>
      <c r="AQ176" s="2"/>
      <c r="AS176" s="2"/>
      <c r="AT176" s="2"/>
      <c r="AV176" s="2"/>
      <c r="AW176" s="2"/>
      <c r="AY176" s="2"/>
      <c r="AZ176" s="2"/>
      <c r="BB176" s="2"/>
      <c r="BC176" s="2"/>
      <c r="BE176" s="2"/>
      <c r="BF176" s="2"/>
    </row>
    <row r="177" spans="1:58" x14ac:dyDescent="0.25">
      <c r="B177" s="2"/>
      <c r="C177" s="2"/>
      <c r="D177" s="2"/>
      <c r="F177" s="2"/>
      <c r="G177" s="2"/>
      <c r="I177" s="2"/>
      <c r="J177" s="2"/>
      <c r="L177" s="2"/>
      <c r="M177" s="2"/>
      <c r="O177" s="2"/>
      <c r="P177" s="2"/>
      <c r="R177" s="2"/>
      <c r="S177" s="2"/>
      <c r="U177" s="2"/>
      <c r="V177" s="2"/>
      <c r="X177" s="2"/>
      <c r="Y177" s="2"/>
      <c r="AA177" s="2"/>
      <c r="AB177" s="2"/>
      <c r="AD177" s="2"/>
      <c r="AE177" s="2"/>
      <c r="AG177" s="2"/>
      <c r="AH177" s="2"/>
      <c r="AJ177" s="2"/>
      <c r="AK177" s="2"/>
      <c r="AM177" s="2"/>
      <c r="AN177" s="2"/>
      <c r="AP177" s="2"/>
      <c r="AQ177" s="2"/>
      <c r="AS177" s="2"/>
      <c r="AT177" s="2"/>
      <c r="AV177" s="2"/>
      <c r="AW177" s="2"/>
      <c r="AY177" s="2"/>
      <c r="AZ177" s="2"/>
      <c r="BB177" s="2"/>
      <c r="BC177" s="2"/>
      <c r="BE177" s="2"/>
      <c r="BF177" s="2"/>
    </row>
    <row r="178" spans="1:58" x14ac:dyDescent="0.25">
      <c r="B178" s="2"/>
      <c r="C178" s="2"/>
      <c r="D178" s="2"/>
      <c r="F178" s="2"/>
      <c r="G178" s="2"/>
      <c r="I178" s="2"/>
      <c r="J178" s="2"/>
      <c r="L178" s="2"/>
      <c r="M178" s="2"/>
      <c r="O178" s="2"/>
      <c r="P178" s="2"/>
      <c r="R178" s="2"/>
      <c r="S178" s="2"/>
      <c r="U178" s="2"/>
      <c r="V178" s="2"/>
      <c r="X178" s="2"/>
      <c r="Y178" s="2"/>
      <c r="AA178" s="2"/>
      <c r="AB178" s="2"/>
      <c r="AD178" s="2"/>
      <c r="AE178" s="2"/>
      <c r="AG178" s="2"/>
      <c r="AH178" s="2"/>
      <c r="AJ178" s="2"/>
      <c r="AK178" s="2"/>
      <c r="AM178" s="2"/>
      <c r="AN178" s="2"/>
      <c r="AP178" s="2"/>
      <c r="AQ178" s="2"/>
      <c r="AS178" s="2"/>
      <c r="AT178" s="2"/>
      <c r="AV178" s="2"/>
      <c r="AW178" s="2"/>
      <c r="AY178" s="2"/>
      <c r="AZ178" s="2"/>
      <c r="BB178" s="2"/>
      <c r="BC178" s="2"/>
      <c r="BE178" s="2"/>
      <c r="BF178" s="2"/>
    </row>
    <row r="179" spans="1:58" x14ac:dyDescent="0.25">
      <c r="B179" s="2"/>
      <c r="C179" s="2"/>
      <c r="D179" s="2"/>
      <c r="F179" s="2"/>
      <c r="G179" s="2"/>
      <c r="I179" s="2"/>
      <c r="J179" s="2"/>
      <c r="L179" s="2"/>
      <c r="M179" s="2"/>
      <c r="O179" s="2"/>
      <c r="P179" s="2"/>
      <c r="R179" s="2"/>
      <c r="S179" s="2"/>
      <c r="U179" s="2"/>
      <c r="V179" s="2"/>
      <c r="X179" s="2"/>
      <c r="Y179" s="2"/>
      <c r="AA179" s="2"/>
      <c r="AB179" s="2"/>
      <c r="AD179" s="2"/>
      <c r="AE179" s="2"/>
      <c r="AG179" s="2"/>
      <c r="AH179" s="2"/>
      <c r="AJ179" s="2"/>
      <c r="AK179" s="2"/>
      <c r="AM179" s="2"/>
      <c r="AN179" s="2"/>
      <c r="AP179" s="2"/>
      <c r="AQ179" s="2"/>
      <c r="AS179" s="2"/>
      <c r="AT179" s="2"/>
      <c r="AV179" s="2"/>
      <c r="AW179" s="2"/>
      <c r="AY179" s="2"/>
      <c r="AZ179" s="2"/>
      <c r="BB179" s="2"/>
      <c r="BC179" s="2"/>
      <c r="BE179" s="2"/>
      <c r="BF179" s="2"/>
    </row>
    <row r="180" spans="1:58" x14ac:dyDescent="0.25">
      <c r="B180" s="2"/>
      <c r="C180" s="2"/>
      <c r="D180" s="2"/>
      <c r="F180" s="2"/>
      <c r="G180" s="2"/>
      <c r="I180" s="2"/>
      <c r="J180" s="2"/>
      <c r="L180" s="2"/>
      <c r="M180" s="2"/>
      <c r="O180" s="2"/>
      <c r="P180" s="2"/>
      <c r="R180" s="2"/>
      <c r="S180" s="2"/>
      <c r="U180" s="2"/>
      <c r="V180" s="2"/>
      <c r="X180" s="2"/>
      <c r="Y180" s="2"/>
      <c r="AA180" s="2"/>
      <c r="AB180" s="2"/>
      <c r="AD180" s="2"/>
      <c r="AE180" s="2"/>
      <c r="AG180" s="2"/>
      <c r="AH180" s="2"/>
      <c r="AJ180" s="2"/>
      <c r="AK180" s="2"/>
      <c r="AM180" s="2"/>
      <c r="AN180" s="2"/>
      <c r="AP180" s="2"/>
      <c r="AQ180" s="2"/>
      <c r="AS180" s="2"/>
      <c r="AT180" s="2"/>
      <c r="AV180" s="2"/>
      <c r="AW180" s="2"/>
      <c r="AY180" s="2"/>
      <c r="AZ180" s="2"/>
      <c r="BB180" s="2"/>
      <c r="BC180" s="2"/>
      <c r="BE180" s="2"/>
      <c r="BF180" s="2"/>
    </row>
    <row r="181" spans="1:58" x14ac:dyDescent="0.25">
      <c r="B181" s="2"/>
      <c r="C181" s="2"/>
      <c r="D181" s="2"/>
      <c r="F181" s="2"/>
      <c r="G181" s="2"/>
      <c r="I181" s="2"/>
      <c r="J181" s="2"/>
      <c r="L181" s="2"/>
      <c r="M181" s="2"/>
      <c r="O181" s="2"/>
      <c r="P181" s="2"/>
      <c r="R181" s="2"/>
      <c r="S181" s="2"/>
      <c r="U181" s="2"/>
      <c r="V181" s="2"/>
      <c r="X181" s="2"/>
      <c r="Y181" s="2"/>
      <c r="AA181" s="2"/>
      <c r="AB181" s="2"/>
      <c r="AD181" s="2"/>
      <c r="AE181" s="2"/>
      <c r="AG181" s="2"/>
      <c r="AH181" s="2"/>
      <c r="AJ181" s="2"/>
      <c r="AK181" s="2"/>
      <c r="AM181" s="2"/>
      <c r="AN181" s="2"/>
      <c r="AP181" s="2"/>
      <c r="AQ181" s="2"/>
      <c r="AS181" s="2"/>
      <c r="AT181" s="2"/>
      <c r="AV181" s="2"/>
      <c r="AW181" s="2"/>
      <c r="AY181" s="2"/>
      <c r="AZ181" s="2"/>
      <c r="BB181" s="2"/>
      <c r="BC181" s="2"/>
      <c r="BE181" s="2"/>
      <c r="BF181" s="2"/>
    </row>
    <row r="182" spans="1:58" x14ac:dyDescent="0.25">
      <c r="B182" s="2"/>
      <c r="C182" s="2"/>
      <c r="D182" s="2"/>
      <c r="F182" s="2"/>
      <c r="G182" s="2"/>
      <c r="I182" s="2"/>
      <c r="J182" s="2"/>
      <c r="L182" s="2"/>
      <c r="M182" s="2"/>
      <c r="O182" s="2"/>
      <c r="P182" s="2"/>
      <c r="R182" s="2"/>
      <c r="S182" s="2"/>
      <c r="U182" s="2"/>
      <c r="V182" s="2"/>
      <c r="X182" s="2"/>
      <c r="Y182" s="2"/>
      <c r="AA182" s="2"/>
      <c r="AB182" s="2"/>
      <c r="AD182" s="2"/>
      <c r="AE182" s="2"/>
      <c r="AG182" s="2"/>
      <c r="AH182" s="2"/>
      <c r="AJ182" s="2"/>
      <c r="AK182" s="2"/>
      <c r="AM182" s="2"/>
      <c r="AN182" s="2"/>
      <c r="AP182" s="2"/>
      <c r="AQ182" s="2"/>
      <c r="AS182" s="2"/>
      <c r="AT182" s="2"/>
      <c r="AV182" s="2"/>
      <c r="AW182" s="2"/>
      <c r="AY182" s="2"/>
      <c r="AZ182" s="2"/>
      <c r="BB182" s="2"/>
      <c r="BC182" s="2"/>
      <c r="BE182" s="2"/>
      <c r="BF182" s="2"/>
    </row>
    <row r="183" spans="1:58" x14ac:dyDescent="0.25">
      <c r="B183" s="2"/>
      <c r="C183" s="2"/>
      <c r="D183" s="2"/>
      <c r="F183" s="2"/>
      <c r="G183" s="2"/>
      <c r="I183" s="2"/>
      <c r="J183" s="2"/>
      <c r="L183" s="2"/>
      <c r="M183" s="2"/>
      <c r="O183" s="2"/>
      <c r="P183" s="2"/>
      <c r="R183" s="2"/>
      <c r="S183" s="2"/>
      <c r="U183" s="2"/>
      <c r="V183" s="2"/>
      <c r="X183" s="2"/>
      <c r="Y183" s="2"/>
      <c r="AA183" s="2"/>
      <c r="AB183" s="2"/>
      <c r="AD183" s="2"/>
      <c r="AE183" s="2"/>
      <c r="AG183" s="2"/>
      <c r="AH183" s="2"/>
      <c r="AJ183" s="2"/>
      <c r="AK183" s="2"/>
      <c r="AM183" s="2"/>
      <c r="AN183" s="2"/>
      <c r="AP183" s="2"/>
      <c r="AQ183" s="2"/>
      <c r="AS183" s="2"/>
      <c r="AT183" s="2"/>
      <c r="AV183" s="2"/>
      <c r="AW183" s="2"/>
      <c r="AY183" s="2"/>
      <c r="AZ183" s="2"/>
      <c r="BB183" s="2"/>
      <c r="BC183" s="2"/>
      <c r="BE183" s="2"/>
      <c r="BF183" s="2"/>
    </row>
    <row r="184" spans="1:58" x14ac:dyDescent="0.25">
      <c r="B184" s="2"/>
      <c r="C184" s="2"/>
      <c r="D184" s="2"/>
      <c r="F184" s="2"/>
      <c r="G184" s="2"/>
      <c r="I184" s="2"/>
      <c r="J184" s="2"/>
      <c r="L184" s="2"/>
      <c r="M184" s="2"/>
      <c r="O184" s="2"/>
      <c r="P184" s="2"/>
      <c r="R184" s="2"/>
      <c r="S184" s="2"/>
      <c r="U184" s="2"/>
      <c r="V184" s="2"/>
      <c r="X184" s="2"/>
      <c r="Y184" s="2"/>
      <c r="AA184" s="2"/>
      <c r="AB184" s="2"/>
      <c r="AD184" s="2"/>
      <c r="AE184" s="2"/>
      <c r="AG184" s="2"/>
      <c r="AH184" s="2"/>
      <c r="AJ184" s="2"/>
      <c r="AK184" s="2"/>
      <c r="AM184" s="2"/>
      <c r="AN184" s="2"/>
      <c r="AP184" s="2"/>
      <c r="AQ184" s="2"/>
      <c r="AS184" s="2"/>
      <c r="AT184" s="2"/>
      <c r="AV184" s="2"/>
      <c r="AW184" s="2"/>
      <c r="AY184" s="2"/>
      <c r="AZ184" s="2"/>
      <c r="BB184" s="2"/>
      <c r="BC184" s="2"/>
      <c r="BE184" s="2"/>
      <c r="BF184" s="2"/>
    </row>
    <row r="185" spans="1:58" x14ac:dyDescent="0.25">
      <c r="B185" s="2"/>
      <c r="C185" s="2"/>
      <c r="D185" s="2"/>
      <c r="F185" s="2"/>
      <c r="G185" s="2"/>
      <c r="I185" s="2"/>
      <c r="J185" s="2"/>
      <c r="L185" s="2"/>
      <c r="M185" s="2"/>
      <c r="O185" s="2"/>
      <c r="P185" s="2"/>
      <c r="R185" s="2"/>
      <c r="S185" s="2"/>
      <c r="U185" s="2"/>
      <c r="V185" s="2"/>
      <c r="X185" s="2"/>
      <c r="Y185" s="2"/>
      <c r="AA185" s="2"/>
      <c r="AB185" s="2"/>
      <c r="AD185" s="2"/>
      <c r="AE185" s="2"/>
      <c r="AG185" s="2"/>
      <c r="AH185" s="2"/>
      <c r="AJ185" s="2"/>
      <c r="AK185" s="2"/>
      <c r="AM185" s="2"/>
      <c r="AN185" s="2"/>
      <c r="AP185" s="2"/>
      <c r="AQ185" s="2"/>
      <c r="AS185" s="2"/>
      <c r="AT185" s="2"/>
      <c r="AV185" s="2"/>
      <c r="AW185" s="2"/>
      <c r="AY185" s="2"/>
      <c r="AZ185" s="2"/>
      <c r="BB185" s="2"/>
      <c r="BC185" s="2"/>
      <c r="BE185" s="2"/>
      <c r="BF185" s="2"/>
    </row>
    <row r="186" spans="1:58" x14ac:dyDescent="0.25">
      <c r="B186" s="2"/>
      <c r="C186" s="2"/>
      <c r="D186" s="2"/>
      <c r="F186" s="2"/>
      <c r="G186" s="2"/>
      <c r="I186" s="2"/>
      <c r="J186" s="2"/>
      <c r="L186" s="2"/>
      <c r="M186" s="2"/>
      <c r="O186" s="2"/>
      <c r="P186" s="2"/>
      <c r="R186" s="2"/>
      <c r="S186" s="2"/>
      <c r="U186" s="2"/>
      <c r="V186" s="2"/>
      <c r="X186" s="2"/>
      <c r="Y186" s="2"/>
      <c r="AA186" s="2"/>
      <c r="AB186" s="2"/>
      <c r="AD186" s="2"/>
      <c r="AE186" s="2"/>
      <c r="AG186" s="2"/>
      <c r="AH186" s="2"/>
      <c r="AJ186" s="2"/>
      <c r="AK186" s="2"/>
      <c r="AM186" s="2"/>
      <c r="AN186" s="2"/>
      <c r="AP186" s="2"/>
      <c r="AQ186" s="2"/>
      <c r="AS186" s="2"/>
      <c r="AT186" s="2"/>
      <c r="AV186" s="2"/>
      <c r="AW186" s="2"/>
      <c r="AY186" s="2"/>
      <c r="AZ186" s="2"/>
      <c r="BB186" s="2"/>
      <c r="BC186" s="2"/>
      <c r="BE186" s="2"/>
      <c r="BF186" s="2"/>
    </row>
    <row r="187" spans="1:58" x14ac:dyDescent="0.25">
      <c r="B187" s="2"/>
      <c r="C187" s="2"/>
      <c r="D187" s="2"/>
      <c r="F187" s="2"/>
      <c r="G187" s="2"/>
      <c r="I187" s="2"/>
      <c r="J187" s="2"/>
      <c r="L187" s="2"/>
      <c r="M187" s="2"/>
      <c r="O187" s="2"/>
      <c r="P187" s="2"/>
      <c r="R187" s="2"/>
      <c r="S187" s="2"/>
      <c r="U187" s="2"/>
      <c r="V187" s="2"/>
      <c r="X187" s="2"/>
      <c r="Y187" s="2"/>
      <c r="AA187" s="2"/>
      <c r="AB187" s="2"/>
      <c r="AD187" s="2"/>
      <c r="AE187" s="2"/>
      <c r="AG187" s="2"/>
      <c r="AH187" s="2"/>
      <c r="AJ187" s="2"/>
      <c r="AK187" s="2"/>
      <c r="AM187" s="2"/>
      <c r="AN187" s="2"/>
      <c r="AP187" s="2"/>
      <c r="AQ187" s="2"/>
      <c r="AS187" s="2"/>
      <c r="AT187" s="2"/>
      <c r="AV187" s="2"/>
      <c r="AW187" s="2"/>
      <c r="AY187" s="2"/>
      <c r="AZ187" s="2"/>
      <c r="BB187" s="2"/>
      <c r="BC187" s="2"/>
      <c r="BE187" s="2"/>
      <c r="BF187" s="2"/>
    </row>
    <row r="188" spans="1:58" x14ac:dyDescent="0.25">
      <c r="B188" s="2"/>
      <c r="C188" s="2"/>
      <c r="D188" s="2"/>
      <c r="F188" s="2"/>
      <c r="G188" s="2"/>
      <c r="I188" s="2"/>
      <c r="J188" s="2"/>
      <c r="L188" s="2"/>
      <c r="M188" s="2"/>
      <c r="O188" s="2"/>
      <c r="P188" s="2"/>
      <c r="R188" s="2"/>
      <c r="S188" s="2"/>
      <c r="U188" s="2"/>
      <c r="V188" s="2"/>
      <c r="X188" s="2"/>
      <c r="Y188" s="2"/>
      <c r="AA188" s="2"/>
      <c r="AB188" s="2"/>
      <c r="AD188" s="2"/>
      <c r="AE188" s="2"/>
      <c r="AG188" s="2"/>
      <c r="AH188" s="2"/>
      <c r="AJ188" s="2"/>
      <c r="AK188" s="2"/>
      <c r="AM188" s="2"/>
      <c r="AN188" s="2"/>
      <c r="AP188" s="2"/>
      <c r="AQ188" s="2"/>
      <c r="AS188" s="2"/>
      <c r="AT188" s="2"/>
      <c r="AV188" s="2"/>
      <c r="AW188" s="2"/>
      <c r="AY188" s="2"/>
      <c r="AZ188" s="2"/>
      <c r="BB188" s="2"/>
      <c r="BC188" s="2"/>
      <c r="BE188" s="2"/>
      <c r="BF188" s="2"/>
    </row>
    <row r="189" spans="1:58" x14ac:dyDescent="0.25">
      <c r="B189" s="2"/>
      <c r="C189" s="2"/>
      <c r="D189" s="2"/>
      <c r="F189" s="2"/>
      <c r="G189" s="2"/>
      <c r="I189" s="2"/>
      <c r="J189" s="2"/>
      <c r="L189" s="2"/>
      <c r="M189" s="2"/>
      <c r="O189" s="2"/>
      <c r="P189" s="2"/>
      <c r="R189" s="2"/>
      <c r="S189" s="2"/>
      <c r="U189" s="2"/>
      <c r="V189" s="2"/>
      <c r="X189" s="2"/>
      <c r="Y189" s="2"/>
      <c r="AA189" s="2"/>
      <c r="AB189" s="2"/>
      <c r="AD189" s="2"/>
      <c r="AE189" s="2"/>
      <c r="AG189" s="2"/>
      <c r="AH189" s="2"/>
      <c r="AJ189" s="2"/>
      <c r="AK189" s="2"/>
      <c r="AM189" s="2"/>
      <c r="AN189" s="2"/>
      <c r="AP189" s="2"/>
      <c r="AQ189" s="2"/>
      <c r="AS189" s="2"/>
      <c r="AT189" s="2"/>
      <c r="AV189" s="2"/>
      <c r="AW189" s="2"/>
      <c r="AY189" s="2"/>
      <c r="AZ189" s="2"/>
      <c r="BB189" s="2"/>
      <c r="BC189" s="2"/>
      <c r="BE189" s="2"/>
      <c r="BF189" s="2"/>
    </row>
    <row r="190" spans="1:58" x14ac:dyDescent="0.25">
      <c r="B190" s="2"/>
      <c r="C190" s="2"/>
      <c r="D190" s="2"/>
      <c r="F190" s="2"/>
      <c r="G190" s="2"/>
      <c r="I190" s="2"/>
      <c r="J190" s="2"/>
      <c r="L190" s="2"/>
      <c r="M190" s="2"/>
      <c r="O190" s="2"/>
      <c r="P190" s="2"/>
      <c r="R190" s="2"/>
      <c r="S190" s="2"/>
      <c r="U190" s="2"/>
      <c r="V190" s="2"/>
      <c r="X190" s="2"/>
      <c r="Y190" s="2"/>
      <c r="AA190" s="2"/>
      <c r="AB190" s="2"/>
      <c r="AD190" s="2"/>
      <c r="AE190" s="2"/>
      <c r="AG190" s="2"/>
      <c r="AH190" s="2"/>
      <c r="AJ190" s="2"/>
      <c r="AK190" s="2"/>
      <c r="AM190" s="2"/>
      <c r="AN190" s="2"/>
      <c r="AP190" s="2"/>
      <c r="AQ190" s="2"/>
      <c r="AS190" s="2"/>
      <c r="AT190" s="2"/>
      <c r="AV190" s="2"/>
      <c r="AW190" s="2"/>
      <c r="AY190" s="2"/>
      <c r="AZ190" s="2"/>
      <c r="BB190" s="2"/>
      <c r="BC190" s="2"/>
      <c r="BE190" s="2"/>
      <c r="BF190" s="2"/>
    </row>
    <row r="191" spans="1:58" x14ac:dyDescent="0.25">
      <c r="A191" t="s">
        <v>325</v>
      </c>
      <c r="B191" s="2"/>
      <c r="C191" s="2"/>
      <c r="D191" s="2"/>
      <c r="F191" s="2"/>
      <c r="G191" s="2"/>
      <c r="I191" s="2"/>
      <c r="J191" s="2"/>
      <c r="L191" s="2"/>
      <c r="M191" s="2"/>
      <c r="O191" s="2"/>
      <c r="P191" s="2"/>
      <c r="R191" s="2"/>
      <c r="S191" s="2"/>
      <c r="U191" s="2"/>
      <c r="V191" s="2"/>
      <c r="X191" s="2"/>
      <c r="Y191" s="2"/>
      <c r="AA191" s="2"/>
      <c r="AB191" s="2"/>
      <c r="AD191" s="2"/>
      <c r="AE191" s="2"/>
      <c r="AG191" s="2"/>
      <c r="AH191" s="2"/>
      <c r="AJ191" s="2"/>
      <c r="AK191" s="2"/>
      <c r="AM191" s="2"/>
      <c r="AN191" s="2"/>
      <c r="AP191" s="2"/>
      <c r="AQ191" s="2"/>
      <c r="AS191" s="2"/>
      <c r="AT191" s="2"/>
      <c r="AV191" s="2"/>
      <c r="AW191" s="2"/>
      <c r="AY191" s="2"/>
      <c r="AZ191" s="2"/>
      <c r="BB191" s="2"/>
      <c r="BC191" s="2"/>
      <c r="BE191" s="2"/>
      <c r="BF191" s="2"/>
    </row>
    <row r="192" spans="1:58" ht="18" x14ac:dyDescent="0.35">
      <c r="A192" t="s">
        <v>122</v>
      </c>
      <c r="B192" s="2"/>
      <c r="C192" s="2"/>
      <c r="D192" s="2"/>
      <c r="F192" s="2"/>
      <c r="G192" s="2"/>
      <c r="I192" s="2"/>
      <c r="J192" s="2"/>
      <c r="L192" s="2"/>
      <c r="M192" s="2"/>
      <c r="O192" s="2"/>
      <c r="P192" s="2"/>
      <c r="R192" s="2"/>
      <c r="S192" s="2"/>
      <c r="U192" s="2"/>
      <c r="V192" s="2"/>
      <c r="X192" s="2"/>
      <c r="Y192" s="2"/>
      <c r="AA192" s="2"/>
      <c r="AB192" s="2"/>
      <c r="AD192" s="2"/>
      <c r="AE192" s="2"/>
      <c r="AG192" s="2"/>
      <c r="AH192" s="2"/>
      <c r="AJ192" s="2"/>
      <c r="AK192" s="2"/>
      <c r="AM192" s="2"/>
      <c r="AN192" s="2"/>
      <c r="AP192" s="2"/>
      <c r="AQ192" s="2"/>
      <c r="AS192" s="2"/>
      <c r="AT192" s="2"/>
      <c r="AV192" s="2"/>
      <c r="AW192" s="2"/>
      <c r="AY192" s="2"/>
      <c r="AZ192" s="2"/>
      <c r="BB192" s="2"/>
      <c r="BC192" s="2"/>
      <c r="BE192" s="2"/>
      <c r="BF192" s="2"/>
    </row>
    <row r="193" spans="1:59" x14ac:dyDescent="0.25">
      <c r="A193" t="s">
        <v>121</v>
      </c>
      <c r="B193" s="2"/>
      <c r="C193" s="2"/>
      <c r="D193" s="2"/>
      <c r="F193" s="2"/>
      <c r="G193" s="2"/>
      <c r="I193" s="2"/>
      <c r="J193" s="2"/>
      <c r="L193" s="2"/>
      <c r="M193" s="2"/>
      <c r="O193" s="2"/>
      <c r="P193" s="2"/>
      <c r="R193" s="2"/>
      <c r="S193" s="2"/>
      <c r="U193" s="2"/>
      <c r="V193" s="2"/>
      <c r="X193" s="2"/>
      <c r="Y193" s="2"/>
      <c r="AA193" s="2"/>
      <c r="AB193" s="2"/>
      <c r="AD193" s="2"/>
      <c r="AE193" s="2"/>
      <c r="AG193" s="2"/>
      <c r="AH193" s="2"/>
      <c r="AJ193" s="2"/>
      <c r="AK193" s="2"/>
      <c r="AM193" s="2"/>
      <c r="AN193" s="2"/>
      <c r="AP193" s="2"/>
      <c r="AQ193" s="2"/>
      <c r="AS193" s="2"/>
      <c r="AT193" s="2"/>
      <c r="AV193" s="2"/>
      <c r="AW193" s="2"/>
      <c r="AY193" s="2"/>
      <c r="AZ193" s="2"/>
      <c r="BB193" s="2"/>
      <c r="BC193" s="2"/>
      <c r="BE193" s="2"/>
      <c r="BF193" s="2"/>
    </row>
    <row r="194" spans="1:59" x14ac:dyDescent="0.25">
      <c r="B194" s="2"/>
      <c r="C194" s="2"/>
      <c r="D194" s="2"/>
      <c r="F194" s="2"/>
      <c r="G194" s="2"/>
      <c r="I194" s="2"/>
      <c r="J194" s="2"/>
      <c r="L194" s="2"/>
      <c r="M194" s="2"/>
      <c r="O194" s="2"/>
      <c r="P194" s="2"/>
      <c r="R194" s="2"/>
      <c r="S194" s="2"/>
      <c r="U194" s="2"/>
      <c r="V194" s="2"/>
      <c r="X194" s="2"/>
      <c r="Y194" s="2"/>
      <c r="AA194" s="2"/>
      <c r="AB194" s="2"/>
      <c r="AD194" s="2"/>
      <c r="AE194" s="2"/>
      <c r="AG194" s="2"/>
      <c r="AH194" s="2"/>
      <c r="AJ194" s="2"/>
      <c r="AK194" s="2"/>
      <c r="AM194" s="2"/>
      <c r="AN194" s="2"/>
      <c r="AP194" s="2"/>
      <c r="AQ194" s="2"/>
      <c r="AS194" s="2"/>
      <c r="AT194" s="2"/>
      <c r="AV194" s="2"/>
      <c r="AW194" s="2"/>
      <c r="AY194" s="2"/>
      <c r="AZ194" s="2"/>
      <c r="BB194" s="2"/>
      <c r="BC194" s="2"/>
      <c r="BE194" s="2"/>
      <c r="BF194" s="2"/>
    </row>
    <row r="195" spans="1:59" x14ac:dyDescent="0.25">
      <c r="B195" s="2"/>
      <c r="C195" s="2"/>
      <c r="D195" s="2"/>
      <c r="F195" s="2"/>
      <c r="G195" s="2"/>
      <c r="I195" s="2"/>
      <c r="J195" s="2"/>
      <c r="L195" s="2"/>
      <c r="M195" s="2"/>
      <c r="O195" s="2"/>
      <c r="P195" s="2"/>
      <c r="R195" s="2"/>
      <c r="S195" s="2"/>
      <c r="U195" s="2"/>
      <c r="V195" s="2"/>
      <c r="X195" s="2"/>
      <c r="Y195" s="2"/>
      <c r="AA195" s="2"/>
      <c r="AB195" s="2"/>
      <c r="AD195" s="2"/>
      <c r="AE195" s="2"/>
      <c r="AG195" s="2"/>
      <c r="AH195" s="2"/>
      <c r="AJ195" s="2"/>
      <c r="AK195" s="2"/>
      <c r="AM195" s="2"/>
      <c r="AN195" s="2"/>
      <c r="AP195" s="2"/>
      <c r="AQ195" s="2"/>
      <c r="AS195" s="2"/>
      <c r="AT195" s="2"/>
      <c r="AV195" s="2"/>
      <c r="AW195" s="2"/>
      <c r="AY195" s="2"/>
      <c r="AZ195" s="2"/>
      <c r="BB195" s="2"/>
      <c r="BC195" s="2"/>
      <c r="BE195" s="2"/>
      <c r="BF195" s="2"/>
    </row>
    <row r="196" spans="1:59" ht="18.75" x14ac:dyDescent="0.35">
      <c r="A196" s="3" t="s">
        <v>105</v>
      </c>
      <c r="B196" s="2"/>
      <c r="C196" s="2"/>
      <c r="D196" s="2"/>
      <c r="F196" s="2"/>
      <c r="G196" s="2"/>
      <c r="I196" s="2"/>
      <c r="J196" s="2"/>
      <c r="L196" s="2"/>
      <c r="M196" s="2"/>
      <c r="O196" s="2"/>
      <c r="P196" s="2"/>
      <c r="R196" s="2"/>
      <c r="S196" s="2"/>
      <c r="U196" s="2"/>
      <c r="V196" s="2"/>
      <c r="X196" s="2"/>
      <c r="Y196" s="2"/>
      <c r="AA196" s="2"/>
      <c r="AB196" s="2"/>
      <c r="AD196" s="2"/>
      <c r="AE196" s="2"/>
      <c r="AG196" s="2"/>
      <c r="AH196" s="2"/>
      <c r="AJ196" s="2"/>
      <c r="AK196" s="2"/>
      <c r="AM196" s="2"/>
      <c r="AN196" s="2"/>
      <c r="AP196" s="2"/>
      <c r="AQ196" s="2"/>
      <c r="AS196" s="2"/>
      <c r="AT196" s="2"/>
      <c r="AV196" s="2"/>
      <c r="AW196" s="2"/>
      <c r="AY196" s="2"/>
      <c r="AZ196" s="2"/>
      <c r="BB196" s="2"/>
      <c r="BC196" s="2"/>
      <c r="BE196" s="2"/>
      <c r="BF196" s="2"/>
    </row>
    <row r="197" spans="1:59" x14ac:dyDescent="0.25">
      <c r="B197" s="2"/>
      <c r="C197" s="2"/>
      <c r="D197" s="2"/>
      <c r="F197" s="2"/>
      <c r="G197" s="2"/>
      <c r="I197" s="2"/>
      <c r="J197" s="2"/>
      <c r="L197" s="2"/>
      <c r="M197" s="2"/>
      <c r="O197" s="2"/>
      <c r="P197" s="2"/>
      <c r="R197" s="2"/>
      <c r="S197" s="2"/>
      <c r="U197" s="2"/>
      <c r="V197" s="2"/>
      <c r="X197" s="2"/>
      <c r="Y197" s="2"/>
      <c r="AA197" s="2"/>
      <c r="AB197" s="2"/>
      <c r="AD197" s="2"/>
      <c r="AE197" s="2"/>
      <c r="AG197" s="2"/>
      <c r="AH197" s="2"/>
      <c r="AJ197" s="2"/>
      <c r="AK197" s="2"/>
      <c r="AM197" s="2"/>
      <c r="AN197" s="2"/>
      <c r="AP197" s="2"/>
      <c r="AQ197" s="2"/>
      <c r="AS197" s="2"/>
      <c r="AT197" s="2"/>
      <c r="AV197" s="2"/>
      <c r="AW197" s="2"/>
      <c r="AY197" s="2"/>
      <c r="AZ197" s="2"/>
      <c r="BB197" s="2"/>
      <c r="BC197" s="2"/>
      <c r="BE197" s="2"/>
      <c r="BF197" s="2"/>
    </row>
    <row r="198" spans="1:59" ht="18.75" x14ac:dyDescent="0.35">
      <c r="A198" t="s">
        <v>167</v>
      </c>
      <c r="B198" s="2"/>
      <c r="C198" s="2"/>
      <c r="D198" s="2"/>
      <c r="F198" s="2"/>
      <c r="G198" s="2"/>
      <c r="I198" s="2"/>
      <c r="J198" s="2"/>
      <c r="L198" s="2"/>
      <c r="M198" s="2"/>
      <c r="O198" s="2"/>
      <c r="P198" s="2"/>
      <c r="R198" s="2"/>
      <c r="S198" s="2"/>
      <c r="U198" s="2"/>
      <c r="V198" s="2"/>
      <c r="X198" s="2"/>
      <c r="Y198" s="2"/>
      <c r="AA198" s="2"/>
      <c r="AB198" s="2"/>
      <c r="AD198" s="2"/>
      <c r="AE198" s="2"/>
      <c r="AG198" s="2"/>
      <c r="AH198" s="2"/>
      <c r="AJ198" s="2"/>
      <c r="AK198" s="2"/>
      <c r="AM198" s="2"/>
      <c r="AN198" s="2"/>
      <c r="AP198" s="2"/>
      <c r="AQ198" s="2"/>
      <c r="AS198" s="2"/>
      <c r="AT198" s="2"/>
      <c r="AV198" s="2"/>
      <c r="AW198" s="2"/>
      <c r="AY198" s="2"/>
      <c r="AZ198" s="2"/>
      <c r="BB198" s="2"/>
      <c r="BC198" s="2"/>
      <c r="BE198" s="2"/>
      <c r="BF198" s="2"/>
    </row>
    <row r="199" spans="1:59" ht="18.75" x14ac:dyDescent="0.35">
      <c r="A199" t="s">
        <v>312</v>
      </c>
      <c r="B199" s="2"/>
      <c r="C199" s="2"/>
      <c r="D199" s="2"/>
      <c r="F199" s="2"/>
      <c r="G199" s="2"/>
      <c r="I199" s="2"/>
      <c r="J199" s="2"/>
      <c r="L199" s="2"/>
      <c r="M199" s="2"/>
      <c r="O199" s="2"/>
      <c r="P199" s="2"/>
      <c r="R199" s="2"/>
      <c r="S199" s="2"/>
      <c r="U199" s="2"/>
      <c r="V199" s="2"/>
      <c r="X199" s="2"/>
      <c r="Y199" s="2"/>
      <c r="AA199" s="2"/>
      <c r="AB199" s="2"/>
      <c r="AD199" s="2"/>
      <c r="AE199" s="2"/>
      <c r="AG199" s="2"/>
      <c r="AH199" s="2"/>
      <c r="AJ199" s="2"/>
      <c r="AK199" s="2"/>
      <c r="AM199" s="2"/>
      <c r="AN199" s="2"/>
      <c r="AP199" s="2"/>
      <c r="AQ199" s="2"/>
      <c r="AS199" s="2"/>
      <c r="AT199" s="2"/>
      <c r="AV199" s="2"/>
      <c r="AW199" s="2"/>
      <c r="AY199" s="2"/>
      <c r="AZ199" s="2"/>
      <c r="BB199" s="2"/>
      <c r="BC199" s="2"/>
      <c r="BE199" s="2"/>
      <c r="BF199" s="2"/>
    </row>
    <row r="200" spans="1:59" x14ac:dyDescent="0.25">
      <c r="A200" t="s">
        <v>108</v>
      </c>
      <c r="B200" s="2"/>
      <c r="C200" s="2"/>
      <c r="D200" s="2"/>
      <c r="F200" s="2"/>
      <c r="G200" s="2"/>
      <c r="I200" s="2"/>
      <c r="J200" s="2"/>
      <c r="L200" s="2"/>
      <c r="M200" s="2"/>
      <c r="O200" s="2"/>
      <c r="P200" s="2"/>
      <c r="R200" s="2"/>
      <c r="S200" s="2"/>
      <c r="U200" s="2"/>
      <c r="V200" s="2"/>
      <c r="X200" s="2"/>
      <c r="Y200" s="2"/>
      <c r="AA200" s="2"/>
      <c r="AB200" s="2"/>
      <c r="AD200" s="2"/>
      <c r="AE200" s="2"/>
      <c r="AG200" s="2"/>
      <c r="AH200" s="2"/>
      <c r="AJ200" s="2"/>
      <c r="AK200" s="2"/>
      <c r="AM200" s="2"/>
      <c r="AN200" s="2"/>
      <c r="AP200" s="2"/>
      <c r="AQ200" s="2"/>
      <c r="AS200" s="2"/>
      <c r="AT200" s="2"/>
      <c r="AV200" s="2"/>
      <c r="AW200" s="2"/>
      <c r="AY200" s="2"/>
      <c r="AZ200" s="2"/>
      <c r="BB200" s="2"/>
      <c r="BC200" s="2"/>
      <c r="BE200" s="2"/>
      <c r="BF200" s="2"/>
    </row>
    <row r="201" spans="1:59" x14ac:dyDescent="0.25">
      <c r="B201" s="2"/>
      <c r="C201" s="2"/>
      <c r="D201" s="2"/>
      <c r="E201" s="2"/>
      <c r="G201" s="2"/>
      <c r="H201" s="2"/>
      <c r="J201" s="2"/>
      <c r="K201" s="2"/>
      <c r="M201" s="2"/>
      <c r="N201" s="2"/>
      <c r="P201" s="2"/>
      <c r="Q201" s="2"/>
      <c r="S201" s="2"/>
      <c r="T201" s="2"/>
      <c r="V201" s="2"/>
      <c r="W201" s="2"/>
      <c r="Y201" s="2"/>
      <c r="Z201" s="2"/>
      <c r="AB201" s="2"/>
      <c r="AC201" s="2"/>
      <c r="AE201" s="2"/>
      <c r="AF201" s="2"/>
      <c r="AH201" s="2"/>
      <c r="AI201" s="2"/>
      <c r="AK201" s="2"/>
      <c r="AL201" s="2"/>
      <c r="AN201" s="2"/>
      <c r="AO201" s="2"/>
      <c r="AQ201" s="2"/>
      <c r="AR201" s="2"/>
      <c r="AT201" s="2"/>
      <c r="AU201" s="2"/>
      <c r="AW201" s="2"/>
      <c r="AX201" s="2"/>
      <c r="AZ201" s="2"/>
      <c r="BA201" s="2"/>
      <c r="BC201" s="2"/>
      <c r="BD201" s="2"/>
      <c r="BF201" s="2"/>
      <c r="BG201" s="2"/>
    </row>
    <row r="202" spans="1:59" x14ac:dyDescent="0.25">
      <c r="A202" s="3"/>
      <c r="B202" s="2"/>
      <c r="C202" s="2"/>
      <c r="D202" s="2"/>
      <c r="E202" s="2"/>
      <c r="G202" s="2"/>
      <c r="H202" s="2"/>
      <c r="J202" s="2"/>
      <c r="K202" s="2"/>
      <c r="M202" s="2"/>
      <c r="N202" s="2"/>
      <c r="P202" s="2"/>
      <c r="Q202" s="2"/>
      <c r="S202" s="2"/>
      <c r="T202" s="2"/>
      <c r="V202" s="2"/>
      <c r="W202" s="2"/>
      <c r="Y202" s="2"/>
      <c r="Z202" s="2"/>
      <c r="AB202" s="2"/>
      <c r="AC202" s="2"/>
      <c r="AE202" s="2"/>
      <c r="AF202" s="2"/>
      <c r="AH202" s="2"/>
      <c r="AI202" s="2"/>
      <c r="AK202" s="2"/>
      <c r="AL202" s="2"/>
      <c r="AN202" s="2"/>
      <c r="AO202" s="2"/>
      <c r="AQ202" s="2"/>
      <c r="AR202" s="2"/>
      <c r="AT202" s="2"/>
      <c r="AU202" s="2"/>
      <c r="AW202" s="2"/>
      <c r="AX202" s="2"/>
      <c r="AZ202" s="2"/>
      <c r="BA202" s="2"/>
      <c r="BC202" s="2"/>
      <c r="BD202" s="2"/>
      <c r="BF202" s="2"/>
      <c r="BG202" s="2"/>
    </row>
    <row r="203" spans="1:59" x14ac:dyDescent="0.25">
      <c r="B203" s="3" t="s">
        <v>166</v>
      </c>
      <c r="C203" s="3"/>
      <c r="H203" s="3" t="s">
        <v>109</v>
      </c>
    </row>
    <row r="204" spans="1:59" x14ac:dyDescent="0.25">
      <c r="B204" t="s">
        <v>1</v>
      </c>
      <c r="D204" t="s">
        <v>63</v>
      </c>
      <c r="H204" t="s">
        <v>30</v>
      </c>
      <c r="T204" t="s">
        <v>66</v>
      </c>
      <c r="AE204" s="2"/>
      <c r="AF204" s="2"/>
      <c r="AH204" s="2"/>
      <c r="AI204" s="2"/>
      <c r="AK204" s="2"/>
      <c r="AL204" s="2"/>
      <c r="AN204" s="2"/>
      <c r="AO204" s="2"/>
      <c r="AQ204" s="2"/>
      <c r="AR204" s="2"/>
      <c r="AT204" s="2"/>
      <c r="AU204" s="2"/>
      <c r="AW204" s="2"/>
      <c r="AX204" s="2"/>
      <c r="AZ204" s="2"/>
      <c r="BA204" s="2"/>
      <c r="BC204" s="2"/>
      <c r="BD204" s="2"/>
      <c r="BF204" s="2"/>
      <c r="BG204" s="2"/>
    </row>
    <row r="205" spans="1:59" ht="16.5" x14ac:dyDescent="0.3">
      <c r="H205" t="s">
        <v>102</v>
      </c>
      <c r="L205" t="s">
        <v>103</v>
      </c>
      <c r="P205" s="20" t="s">
        <v>101</v>
      </c>
      <c r="T205" t="s">
        <v>102</v>
      </c>
      <c r="X205" t="s">
        <v>103</v>
      </c>
      <c r="AB205" s="20" t="s">
        <v>101</v>
      </c>
    </row>
    <row r="206" spans="1:59" ht="16.5" x14ac:dyDescent="0.3">
      <c r="D206" s="4" t="s">
        <v>102</v>
      </c>
      <c r="E206" s="4" t="s">
        <v>103</v>
      </c>
      <c r="F206" s="20" t="s">
        <v>104</v>
      </c>
      <c r="H206" s="4" t="s">
        <v>23</v>
      </c>
      <c r="I206" s="4" t="s">
        <v>25</v>
      </c>
      <c r="J206" s="4" t="s">
        <v>38</v>
      </c>
      <c r="L206" s="4" t="s">
        <v>23</v>
      </c>
      <c r="M206" s="4" t="s">
        <v>25</v>
      </c>
      <c r="N206" s="4" t="s">
        <v>38</v>
      </c>
      <c r="P206" s="4" t="s">
        <v>23</v>
      </c>
      <c r="Q206" s="4" t="s">
        <v>25</v>
      </c>
      <c r="R206" s="4" t="s">
        <v>38</v>
      </c>
      <c r="T206" s="4" t="s">
        <v>23</v>
      </c>
      <c r="U206" s="4" t="s">
        <v>25</v>
      </c>
      <c r="V206" s="4" t="s">
        <v>38</v>
      </c>
      <c r="X206" s="4" t="s">
        <v>23</v>
      </c>
      <c r="Y206" s="4" t="s">
        <v>25</v>
      </c>
      <c r="Z206" s="4" t="s">
        <v>38</v>
      </c>
      <c r="AB206" s="4" t="s">
        <v>23</v>
      </c>
      <c r="AC206" s="4" t="s">
        <v>25</v>
      </c>
      <c r="AD206" s="4" t="s">
        <v>38</v>
      </c>
    </row>
    <row r="207" spans="1:59" x14ac:dyDescent="0.25">
      <c r="A207" s="3" t="s">
        <v>107</v>
      </c>
    </row>
    <row r="208" spans="1:59" x14ac:dyDescent="0.25">
      <c r="A208" t="s">
        <v>12</v>
      </c>
      <c r="B208" s="1">
        <v>0.59801655352395411</v>
      </c>
      <c r="C208" s="1"/>
      <c r="D208" s="1">
        <v>-2.7804945944712038</v>
      </c>
      <c r="E208" s="1">
        <v>1.5562235600302594</v>
      </c>
      <c r="F208" s="1">
        <f>E208-D208</f>
        <v>4.3367181545014635</v>
      </c>
      <c r="H208" s="1">
        <v>2.4032015188251687</v>
      </c>
      <c r="I208" s="1">
        <v>1.5881277808074641</v>
      </c>
      <c r="J208" s="1">
        <v>1.1805909117986118</v>
      </c>
      <c r="L208" s="1">
        <v>2.3938971229688137</v>
      </c>
      <c r="M208" s="1">
        <v>1.5983675605222887</v>
      </c>
      <c r="N208" s="1">
        <v>1.2006027792990261</v>
      </c>
      <c r="P208" s="1">
        <f>L208-H208</f>
        <v>-9.3043958563550078E-3</v>
      </c>
      <c r="Q208" s="1">
        <f t="shared" ref="Q208:R215" si="0">M208-I208</f>
        <v>1.0239779714824593E-2</v>
      </c>
      <c r="R208" s="1">
        <f t="shared" si="0"/>
        <v>2.0011867500414393E-2</v>
      </c>
      <c r="T208" s="1">
        <v>2.1649191141245865</v>
      </c>
      <c r="U208" s="1">
        <v>1.2764016077510227</v>
      </c>
      <c r="V208" s="1">
        <v>0.83214285456424086</v>
      </c>
      <c r="X208" s="1">
        <v>2.1558952187797757</v>
      </c>
      <c r="Y208" s="1">
        <v>1.2874588760944778</v>
      </c>
      <c r="Z208" s="1">
        <v>0.85324070475182889</v>
      </c>
      <c r="AB208" s="1">
        <f>X208-T208</f>
        <v>-9.0238953448107395E-3</v>
      </c>
      <c r="AC208" s="1">
        <f t="shared" ref="AC208:AD210" si="1">Y208-U208</f>
        <v>1.1057268343455107E-2</v>
      </c>
      <c r="AD208" s="1">
        <f t="shared" si="1"/>
        <v>2.109785018758803E-2</v>
      </c>
    </row>
    <row r="209" spans="1:30" x14ac:dyDescent="0.25">
      <c r="A209" t="s">
        <v>17</v>
      </c>
      <c r="B209" s="1">
        <v>6.9107621234945276</v>
      </c>
      <c r="C209" s="1"/>
      <c r="D209" s="1">
        <v>3.6659104990186098</v>
      </c>
      <c r="E209" s="1">
        <v>8.0001186155264108</v>
      </c>
      <c r="F209" s="1">
        <f t="shared" ref="F209:F215" si="2">E209-D209</f>
        <v>4.334208116507801</v>
      </c>
      <c r="H209" s="1">
        <v>8.8302982554033349</v>
      </c>
      <c r="I209" s="1">
        <v>8.0254069854027996</v>
      </c>
      <c r="J209" s="1">
        <v>7.622961350402532</v>
      </c>
      <c r="L209" s="1">
        <v>8.8416662651958973</v>
      </c>
      <c r="M209" s="1">
        <v>8.042590230526141</v>
      </c>
      <c r="N209" s="1">
        <v>7.6430522131912628</v>
      </c>
      <c r="P209" s="1">
        <f t="shared" ref="P209:P215" si="3">L209-H209</f>
        <v>1.1368009792562361E-2</v>
      </c>
      <c r="Q209" s="1">
        <f t="shared" si="0"/>
        <v>1.7183245123341351E-2</v>
      </c>
      <c r="R209" s="1">
        <f t="shared" si="0"/>
        <v>2.0090862788730846E-2</v>
      </c>
      <c r="T209" s="1">
        <v>8.4722647853608599</v>
      </c>
      <c r="U209" s="1">
        <v>7.5921403371491998</v>
      </c>
      <c r="V209" s="1">
        <v>7.1520781130433697</v>
      </c>
      <c r="X209" s="1">
        <v>8.4844001413804335</v>
      </c>
      <c r="Y209" s="1">
        <v>7.610211700232945</v>
      </c>
      <c r="Z209" s="1">
        <v>7.1731174796592008</v>
      </c>
      <c r="AB209" s="1">
        <f t="shared" ref="AB209:AB210" si="4">X209-T209</f>
        <v>1.2135356019573607E-2</v>
      </c>
      <c r="AC209" s="1">
        <f t="shared" si="1"/>
        <v>1.807136308374524E-2</v>
      </c>
      <c r="AD209" s="1">
        <f t="shared" si="1"/>
        <v>2.1039366615831057E-2</v>
      </c>
    </row>
    <row r="210" spans="1:30" x14ac:dyDescent="0.25">
      <c r="A210" t="s">
        <v>18</v>
      </c>
      <c r="B210" s="1">
        <v>4.8525309634832734</v>
      </c>
      <c r="C210" s="1"/>
      <c r="D210" s="1">
        <v>1.6434473804883893</v>
      </c>
      <c r="E210" s="1">
        <v>5.9732629305072802</v>
      </c>
      <c r="F210" s="1">
        <f t="shared" si="2"/>
        <v>4.3298155500188908</v>
      </c>
      <c r="H210" s="1">
        <v>6.8233768190905044</v>
      </c>
      <c r="I210" s="1">
        <v>6.0084121616768513</v>
      </c>
      <c r="J210" s="1">
        <v>5.6009298329700243</v>
      </c>
      <c r="L210" s="1">
        <v>6.8160649510121685</v>
      </c>
      <c r="M210" s="1">
        <v>6.0105148769856012</v>
      </c>
      <c r="N210" s="1">
        <v>5.607739839972318</v>
      </c>
      <c r="P210" s="1">
        <f t="shared" si="3"/>
        <v>-7.311868078335948E-3</v>
      </c>
      <c r="Q210" s="1">
        <f t="shared" si="0"/>
        <v>2.1027153087498363E-3</v>
      </c>
      <c r="R210" s="1">
        <f t="shared" si="0"/>
        <v>6.8100070022936166E-3</v>
      </c>
      <c r="T210" s="1">
        <v>6.3548571634066402</v>
      </c>
      <c r="U210" s="1">
        <v>5.4607780943005357</v>
      </c>
      <c r="V210" s="1">
        <v>5.0137385597474839</v>
      </c>
      <c r="X210" s="1">
        <v>6.347837265458482</v>
      </c>
      <c r="Y210" s="1">
        <v>5.4630206337861145</v>
      </c>
      <c r="Z210" s="1">
        <v>5.0206123179499311</v>
      </c>
      <c r="AB210" s="1">
        <f t="shared" si="4"/>
        <v>-7.0198979481581603E-3</v>
      </c>
      <c r="AC210" s="1">
        <f t="shared" si="1"/>
        <v>2.2425394855787317E-3</v>
      </c>
      <c r="AD210" s="1">
        <f t="shared" si="1"/>
        <v>6.8737582024471777E-3</v>
      </c>
    </row>
    <row r="211" spans="1:30" x14ac:dyDescent="0.25">
      <c r="F211" s="1"/>
      <c r="P211" s="1"/>
      <c r="Q211" s="1"/>
      <c r="R211" s="1"/>
      <c r="AB211" s="1"/>
      <c r="AC211" s="1"/>
      <c r="AD211" s="1"/>
    </row>
    <row r="212" spans="1:30" x14ac:dyDescent="0.25">
      <c r="A212" s="3" t="s">
        <v>26</v>
      </c>
      <c r="F212" s="1"/>
      <c r="P212" s="1"/>
      <c r="Q212" s="1"/>
      <c r="R212" s="1"/>
      <c r="AB212" s="1"/>
      <c r="AC212" s="1"/>
      <c r="AD212" s="1"/>
    </row>
    <row r="213" spans="1:30" x14ac:dyDescent="0.25">
      <c r="A213" t="s">
        <v>12</v>
      </c>
      <c r="B213" s="1">
        <v>-32.855142400980988</v>
      </c>
      <c r="C213" s="1"/>
      <c r="D213" s="1">
        <v>-36.974114758961491</v>
      </c>
      <c r="E213" s="1">
        <v>-32.700775063942693</v>
      </c>
      <c r="F213" s="1">
        <f t="shared" si="2"/>
        <v>4.2733396950187981</v>
      </c>
      <c r="H213" s="1">
        <v>-32.018927931927514</v>
      </c>
      <c r="I213" s="1">
        <v>-32.623282000052612</v>
      </c>
      <c r="J213" s="1">
        <v>-32.925459034115164</v>
      </c>
      <c r="L213" s="1">
        <v>-32.02813519119568</v>
      </c>
      <c r="M213" s="1">
        <v>-32.66518630948844</v>
      </c>
      <c r="N213" s="1">
        <v>-32.983711868634821</v>
      </c>
      <c r="P213" s="1">
        <f t="shared" si="3"/>
        <v>-9.2072592681660126E-3</v>
      </c>
      <c r="Q213" s="1">
        <f t="shared" si="0"/>
        <v>-4.1904309435828679E-2</v>
      </c>
      <c r="R213" s="1">
        <f t="shared" si="0"/>
        <v>-5.825283451965646E-2</v>
      </c>
      <c r="T213" s="1">
        <v>-31.622204995314462</v>
      </c>
      <c r="U213" s="1">
        <v>-32.269080113684808</v>
      </c>
      <c r="V213" s="1">
        <v>-32.592517672869981</v>
      </c>
      <c r="X213" s="1">
        <v>-31.630903911019217</v>
      </c>
      <c r="Y213" s="1">
        <v>-32.310433201205569</v>
      </c>
      <c r="Z213" s="1">
        <v>-32.650197846298745</v>
      </c>
      <c r="AB213" s="1">
        <f t="shared" ref="AB213:AD215" si="5">X213-T213</f>
        <v>-8.69891570475545E-3</v>
      </c>
      <c r="AC213" s="1">
        <f t="shared" si="5"/>
        <v>-4.1353087520761278E-2</v>
      </c>
      <c r="AD213" s="1">
        <f t="shared" si="5"/>
        <v>-5.7680173428764192E-2</v>
      </c>
    </row>
    <row r="214" spans="1:30" x14ac:dyDescent="0.25">
      <c r="A214" t="s">
        <v>17</v>
      </c>
      <c r="B214" s="1">
        <v>-39.120197249000633</v>
      </c>
      <c r="C214" s="1"/>
      <c r="D214" s="1">
        <v>-43.388516867960767</v>
      </c>
      <c r="E214" s="1">
        <v>-39.046151127973559</v>
      </c>
      <c r="F214" s="1">
        <f t="shared" si="2"/>
        <v>4.3423657399872084</v>
      </c>
      <c r="H214" s="1">
        <v>-38.325043857172403</v>
      </c>
      <c r="I214" s="1">
        <v>-39.008275258253128</v>
      </c>
      <c r="J214" s="1">
        <v>-39.349890958793495</v>
      </c>
      <c r="L214" s="1">
        <v>-38.323101612358215</v>
      </c>
      <c r="M214" s="1">
        <v>-39.006322937519073</v>
      </c>
      <c r="N214" s="1">
        <v>-39.347933600099502</v>
      </c>
      <c r="P214" s="1">
        <f t="shared" si="3"/>
        <v>1.9422448141881432E-3</v>
      </c>
      <c r="Q214" s="1">
        <f t="shared" si="0"/>
        <v>1.9523207340554904E-3</v>
      </c>
      <c r="R214" s="1">
        <f t="shared" si="0"/>
        <v>1.9573586939927168E-3</v>
      </c>
      <c r="T214" s="1">
        <v>-37.908593341531827</v>
      </c>
      <c r="U214" s="1">
        <v>-38.628789641767042</v>
      </c>
      <c r="V214" s="1">
        <v>-38.98888779188465</v>
      </c>
      <c r="X214" s="1">
        <v>-37.905807353091532</v>
      </c>
      <c r="Y214" s="1">
        <v>-38.626467807043831</v>
      </c>
      <c r="Z214" s="1">
        <v>-38.986798034019984</v>
      </c>
      <c r="AB214" s="1">
        <f t="shared" si="5"/>
        <v>2.785988440294318E-3</v>
      </c>
      <c r="AC214" s="1">
        <f t="shared" si="5"/>
        <v>2.3218347232116798E-3</v>
      </c>
      <c r="AD214" s="1">
        <f t="shared" si="5"/>
        <v>2.089757864666808E-3</v>
      </c>
    </row>
    <row r="215" spans="1:30" x14ac:dyDescent="0.25">
      <c r="A215" t="s">
        <v>18</v>
      </c>
      <c r="B215" s="1">
        <v>-43.771925172527176</v>
      </c>
      <c r="C215" s="1"/>
      <c r="D215" s="1">
        <v>-48.057187548015875</v>
      </c>
      <c r="E215" s="1">
        <v>-43.728627016993819</v>
      </c>
      <c r="F215" s="1">
        <f t="shared" si="2"/>
        <v>4.3285605310220561</v>
      </c>
      <c r="H215" s="1">
        <v>-43.050135628190276</v>
      </c>
      <c r="I215" s="1">
        <v>-43.688613915184028</v>
      </c>
      <c r="J215" s="1">
        <v>-44.007853058680908</v>
      </c>
      <c r="L215" s="1">
        <v>-43.048066583159049</v>
      </c>
      <c r="M215" s="1">
        <v>-43.683158926782134</v>
      </c>
      <c r="N215" s="1">
        <v>-44.000705098593677</v>
      </c>
      <c r="P215" s="1">
        <f t="shared" si="3"/>
        <v>2.0690450312272901E-3</v>
      </c>
      <c r="Q215" s="1">
        <f t="shared" si="0"/>
        <v>5.4549884018939565E-3</v>
      </c>
      <c r="R215" s="1">
        <f t="shared" si="0"/>
        <v>7.1479600872308424E-3</v>
      </c>
      <c r="T215" s="1">
        <v>-42.638244426521617</v>
      </c>
      <c r="U215" s="1">
        <v>-43.313832879864108</v>
      </c>
      <c r="V215" s="1">
        <v>-43.651627106535358</v>
      </c>
      <c r="X215" s="1">
        <v>-42.635522540686914</v>
      </c>
      <c r="Y215" s="1">
        <v>-43.307520672069572</v>
      </c>
      <c r="Z215" s="1">
        <v>-43.643519737760897</v>
      </c>
      <c r="AB215" s="1">
        <f t="shared" si="5"/>
        <v>2.7218858347026753E-3</v>
      </c>
      <c r="AC215" s="1">
        <f t="shared" si="5"/>
        <v>6.3122077945365618E-3</v>
      </c>
      <c r="AD215" s="1">
        <f t="shared" si="5"/>
        <v>8.1073687744606104E-3</v>
      </c>
    </row>
    <row r="216" spans="1:30" x14ac:dyDescent="0.25">
      <c r="I216" s="2"/>
      <c r="J216" s="2"/>
      <c r="L216" s="2"/>
      <c r="M216" s="2"/>
      <c r="O216" s="2"/>
      <c r="P216" s="2"/>
      <c r="R216" s="2"/>
      <c r="S216" s="2"/>
      <c r="U216" s="2"/>
      <c r="V216" s="2"/>
      <c r="X216" s="2"/>
      <c r="Y216" s="2"/>
    </row>
    <row r="217" spans="1:30" x14ac:dyDescent="0.25">
      <c r="B217" s="23" t="s">
        <v>133</v>
      </c>
    </row>
    <row r="218" spans="1:30" x14ac:dyDescent="0.25">
      <c r="B218" s="23"/>
    </row>
    <row r="219" spans="1:30" x14ac:dyDescent="0.25">
      <c r="B219" s="23"/>
    </row>
    <row r="220" spans="1:30" x14ac:dyDescent="0.25">
      <c r="A220" s="3" t="s">
        <v>172</v>
      </c>
      <c r="I220" s="2"/>
      <c r="J220" s="2"/>
      <c r="L220" s="2"/>
      <c r="M220" s="2"/>
      <c r="O220" s="2"/>
      <c r="P220" s="2"/>
      <c r="R220" s="2"/>
      <c r="S220" s="2"/>
      <c r="U220" s="2"/>
      <c r="V220" s="2"/>
      <c r="X220" s="2"/>
      <c r="Y220" s="2"/>
    </row>
    <row r="221" spans="1:30" x14ac:dyDescent="0.25">
      <c r="B221" s="4"/>
      <c r="C221" s="4"/>
      <c r="D221" s="4"/>
      <c r="I221" s="2"/>
      <c r="J221" s="2"/>
      <c r="L221" s="2"/>
      <c r="M221" s="2"/>
      <c r="O221" s="2"/>
      <c r="P221" s="2"/>
      <c r="R221" s="2"/>
      <c r="S221" s="2"/>
      <c r="U221" s="2"/>
      <c r="V221" s="2"/>
      <c r="X221" s="2"/>
      <c r="Y221" s="2"/>
    </row>
    <row r="222" spans="1:30" x14ac:dyDescent="0.25">
      <c r="I222" s="2"/>
      <c r="J222" s="2"/>
      <c r="L222" s="2"/>
      <c r="M222" s="2"/>
      <c r="O222" s="2"/>
      <c r="P222" s="2"/>
      <c r="R222" s="2"/>
      <c r="S222" s="2"/>
      <c r="U222" s="2"/>
      <c r="V222" s="2"/>
      <c r="X222" s="2"/>
      <c r="Y222" s="2"/>
    </row>
    <row r="223" spans="1:30" x14ac:dyDescent="0.25">
      <c r="B223" s="1"/>
      <c r="C223" s="1"/>
      <c r="D223" s="1"/>
      <c r="I223" s="2"/>
      <c r="J223" s="2"/>
      <c r="L223" s="2"/>
      <c r="M223" s="2"/>
      <c r="O223" s="2"/>
      <c r="P223" s="2"/>
      <c r="R223" s="2"/>
      <c r="S223" s="2"/>
      <c r="U223" s="2"/>
      <c r="V223" s="2"/>
      <c r="X223" s="2"/>
      <c r="Y223" s="2"/>
    </row>
    <row r="224" spans="1:30" x14ac:dyDescent="0.25">
      <c r="B224" s="1"/>
      <c r="C224" s="1"/>
      <c r="D224" s="1"/>
      <c r="I224" s="2"/>
      <c r="J224" s="2"/>
      <c r="L224" s="2"/>
      <c r="M224" s="2"/>
      <c r="O224" s="2"/>
      <c r="P224" s="2"/>
      <c r="R224" s="2"/>
      <c r="S224" s="2"/>
      <c r="U224" s="2"/>
      <c r="V224" s="2"/>
      <c r="X224" s="2"/>
      <c r="Y224" s="2"/>
    </row>
    <row r="225" spans="2:25" x14ac:dyDescent="0.25">
      <c r="B225" s="1"/>
      <c r="C225" s="1"/>
      <c r="D225" s="1"/>
      <c r="I225" s="2"/>
      <c r="J225" s="2"/>
      <c r="L225" s="2"/>
      <c r="M225" s="2"/>
      <c r="O225" s="2"/>
      <c r="P225" s="2"/>
      <c r="R225" s="2"/>
      <c r="S225" s="2"/>
      <c r="U225" s="2"/>
      <c r="V225" s="2"/>
      <c r="X225" s="2"/>
      <c r="Y225" s="2"/>
    </row>
    <row r="226" spans="2:25" x14ac:dyDescent="0.25">
      <c r="I226" s="2"/>
      <c r="J226" s="2"/>
      <c r="L226" s="2"/>
      <c r="M226" s="2"/>
      <c r="O226" s="2"/>
      <c r="P226" s="2"/>
      <c r="R226" s="2"/>
      <c r="S226" s="2"/>
      <c r="U226" s="2"/>
      <c r="V226" s="2"/>
      <c r="X226" s="2"/>
      <c r="Y226" s="2"/>
    </row>
    <row r="228" spans="2:25" x14ac:dyDescent="0.25">
      <c r="B228" s="1"/>
      <c r="C228" s="1"/>
      <c r="D228" s="1"/>
      <c r="I228" s="2"/>
      <c r="J228" s="2"/>
      <c r="L228" s="2"/>
      <c r="M228" s="2"/>
      <c r="O228" s="2"/>
      <c r="P228" s="2"/>
      <c r="R228" s="2"/>
      <c r="S228" s="2"/>
      <c r="U228" s="2"/>
      <c r="V228" s="2"/>
      <c r="X228" s="2"/>
      <c r="Y228" s="2"/>
    </row>
    <row r="229" spans="2:25" x14ac:dyDescent="0.25">
      <c r="B229" s="1"/>
      <c r="C229" s="1"/>
      <c r="D229" s="1"/>
      <c r="I229" s="2"/>
      <c r="J229" s="2"/>
      <c r="L229" s="2"/>
      <c r="M229" s="2"/>
      <c r="O229" s="2"/>
      <c r="P229" s="2"/>
      <c r="R229" s="2"/>
      <c r="S229" s="2"/>
      <c r="U229" s="2"/>
      <c r="V229" s="2"/>
      <c r="X229" s="2"/>
      <c r="Y229" s="2"/>
    </row>
    <row r="230" spans="2:25" x14ac:dyDescent="0.25">
      <c r="B230" s="1"/>
      <c r="C230" s="1"/>
      <c r="D230" s="1"/>
      <c r="I230" s="2"/>
      <c r="J230" s="2"/>
      <c r="L230" s="2"/>
      <c r="M230" s="2"/>
      <c r="O230" s="2"/>
      <c r="P230" s="2"/>
      <c r="R230" s="2"/>
      <c r="S230" s="2"/>
      <c r="U230" s="2"/>
      <c r="V230" s="2"/>
      <c r="X230" s="2"/>
      <c r="Y230" s="2"/>
    </row>
    <row r="231" spans="2:25" x14ac:dyDescent="0.25">
      <c r="I231" s="2"/>
      <c r="J231" s="2"/>
      <c r="L231" s="2"/>
      <c r="M231" s="2"/>
      <c r="O231" s="2"/>
      <c r="P231" s="2"/>
      <c r="R231" s="2"/>
      <c r="S231" s="2"/>
      <c r="U231" s="2"/>
      <c r="V231" s="2"/>
      <c r="X231" s="2"/>
      <c r="Y231" s="2"/>
    </row>
    <row r="232" spans="2:25" x14ac:dyDescent="0.25">
      <c r="I232" s="2"/>
      <c r="J232" s="2"/>
      <c r="L232" s="2"/>
      <c r="M232" s="2"/>
      <c r="O232" s="2"/>
      <c r="P232" s="2"/>
      <c r="R232" s="2"/>
      <c r="S232" s="2"/>
      <c r="U232" s="2"/>
      <c r="V232" s="2"/>
      <c r="X232" s="2"/>
      <c r="Y232" s="2"/>
    </row>
    <row r="233" spans="2:25" x14ac:dyDescent="0.25">
      <c r="I233" s="2"/>
      <c r="J233" s="2"/>
      <c r="L233" s="2"/>
      <c r="M233" s="2"/>
      <c r="O233" s="2"/>
      <c r="P233" s="2"/>
      <c r="R233" s="2"/>
      <c r="S233" s="2"/>
      <c r="U233" s="2"/>
      <c r="V233" s="2"/>
      <c r="X233" s="2"/>
      <c r="Y233" s="2"/>
    </row>
    <row r="234" spans="2:25" x14ac:dyDescent="0.25">
      <c r="I234" s="2"/>
      <c r="J234" s="2"/>
      <c r="L234" s="2"/>
      <c r="M234" s="2"/>
      <c r="O234" s="2"/>
      <c r="P234" s="2"/>
      <c r="R234" s="2"/>
      <c r="S234" s="2"/>
      <c r="U234" s="2"/>
      <c r="V234" s="2"/>
      <c r="X234" s="2"/>
      <c r="Y234" s="2"/>
    </row>
    <row r="238" spans="2:25" x14ac:dyDescent="0.25">
      <c r="I238" s="2"/>
      <c r="J238" s="2"/>
      <c r="L238" s="2"/>
      <c r="M238" s="2"/>
      <c r="O238" s="2"/>
      <c r="P238" s="2"/>
      <c r="R238" s="2"/>
      <c r="S238" s="2"/>
      <c r="U238" s="2"/>
      <c r="V238" s="2"/>
      <c r="X238" s="2"/>
      <c r="Y238" s="2"/>
    </row>
    <row r="239" spans="2:25" x14ac:dyDescent="0.25">
      <c r="I239" s="2"/>
      <c r="J239" s="2"/>
      <c r="L239" s="2"/>
      <c r="M239" s="2"/>
      <c r="O239" s="2"/>
      <c r="P239" s="2"/>
      <c r="R239" s="2"/>
      <c r="S239" s="2"/>
      <c r="U239" s="2"/>
      <c r="V239" s="2"/>
      <c r="X239" s="2"/>
      <c r="Y239" s="2"/>
    </row>
    <row r="240" spans="2:25" x14ac:dyDescent="0.25">
      <c r="I240" s="2"/>
      <c r="J240" s="2"/>
      <c r="L240" s="2"/>
      <c r="M240" s="2"/>
      <c r="O240" s="2"/>
      <c r="P240" s="2"/>
      <c r="R240" s="2"/>
      <c r="S240" s="2"/>
      <c r="U240" s="2"/>
      <c r="V240" s="2"/>
      <c r="X240" s="2"/>
      <c r="Y240" s="2"/>
    </row>
    <row r="241" spans="9:25" x14ac:dyDescent="0.25">
      <c r="I241" s="2"/>
      <c r="J241" s="2"/>
      <c r="L241" s="2"/>
      <c r="M241" s="2"/>
      <c r="O241" s="2"/>
      <c r="P241" s="2"/>
      <c r="R241" s="2"/>
      <c r="S241" s="2"/>
      <c r="U241" s="2"/>
      <c r="V241" s="2"/>
      <c r="X241" s="2"/>
      <c r="Y241" s="2"/>
    </row>
    <row r="242" spans="9:25" x14ac:dyDescent="0.25">
      <c r="I242" s="2"/>
      <c r="J242" s="2"/>
      <c r="L242" s="2"/>
      <c r="M242" s="2"/>
      <c r="O242" s="2"/>
      <c r="P242" s="2"/>
      <c r="R242" s="2"/>
      <c r="S242" s="2"/>
      <c r="U242" s="2"/>
      <c r="V242" s="2"/>
      <c r="X242" s="2"/>
      <c r="Y242" s="2"/>
    </row>
    <row r="244" spans="9:25" x14ac:dyDescent="0.25">
      <c r="I244" s="2"/>
      <c r="J244" s="2"/>
      <c r="L244" s="2"/>
      <c r="M244" s="2"/>
      <c r="O244" s="2"/>
      <c r="P244" s="2"/>
      <c r="R244" s="2"/>
      <c r="S244" s="2"/>
      <c r="U244" s="2"/>
      <c r="V244" s="2"/>
      <c r="X244" s="2"/>
      <c r="Y244" s="2"/>
    </row>
    <row r="245" spans="9:25" x14ac:dyDescent="0.25">
      <c r="I245" s="2"/>
      <c r="J245" s="2"/>
      <c r="L245" s="2"/>
      <c r="M245" s="2"/>
      <c r="O245" s="2"/>
      <c r="P245" s="2"/>
      <c r="R245" s="2"/>
      <c r="S245" s="2"/>
      <c r="U245" s="2"/>
      <c r="V245" s="2"/>
      <c r="X245" s="2"/>
      <c r="Y245" s="2"/>
    </row>
    <row r="246" spans="9:25" x14ac:dyDescent="0.25">
      <c r="I246" s="2"/>
      <c r="J246" s="2"/>
      <c r="L246" s="2"/>
      <c r="M246" s="2"/>
      <c r="O246" s="2"/>
      <c r="P246" s="2"/>
      <c r="R246" s="2"/>
      <c r="S246" s="2"/>
      <c r="U246" s="2"/>
      <c r="V246" s="2"/>
      <c r="X246" s="2"/>
      <c r="Y246" s="2"/>
    </row>
    <row r="247" spans="9:25" x14ac:dyDescent="0.25">
      <c r="I247" s="2"/>
      <c r="J247" s="2"/>
      <c r="L247" s="2"/>
      <c r="M247" s="2"/>
      <c r="O247" s="2"/>
      <c r="P247" s="2"/>
      <c r="R247" s="2"/>
      <c r="S247" s="2"/>
      <c r="U247" s="2"/>
      <c r="V247" s="2"/>
      <c r="X247" s="2"/>
      <c r="Y247" s="2"/>
    </row>
    <row r="248" spans="9:25" x14ac:dyDescent="0.25">
      <c r="I248" s="2"/>
      <c r="J248" s="2"/>
      <c r="L248" s="2"/>
      <c r="M248" s="2"/>
      <c r="O248" s="2"/>
      <c r="P248" s="2"/>
      <c r="R248" s="2"/>
      <c r="S248" s="2"/>
      <c r="U248" s="2"/>
      <c r="V248" s="2"/>
      <c r="X248" s="2"/>
      <c r="Y248" s="2"/>
    </row>
    <row r="249" spans="9:25" x14ac:dyDescent="0.25">
      <c r="I249" s="2"/>
      <c r="J249" s="2"/>
      <c r="L249" s="2"/>
      <c r="M249" s="2"/>
      <c r="O249" s="2"/>
      <c r="P249" s="2"/>
      <c r="R249" s="2"/>
      <c r="S249" s="2"/>
      <c r="U249" s="2"/>
      <c r="V249" s="2"/>
      <c r="X249" s="2"/>
      <c r="Y249" s="2"/>
    </row>
    <row r="250" spans="9:25" x14ac:dyDescent="0.25">
      <c r="I250" s="2"/>
      <c r="J250" s="2"/>
      <c r="L250" s="2"/>
      <c r="M250" s="2"/>
      <c r="O250" s="2"/>
      <c r="P250" s="2"/>
      <c r="R250" s="2"/>
      <c r="S250" s="2"/>
      <c r="U250" s="2"/>
      <c r="V250" s="2"/>
      <c r="X250" s="2"/>
      <c r="Y250" s="2"/>
    </row>
    <row r="252" spans="9:25" x14ac:dyDescent="0.25">
      <c r="I252" s="2"/>
      <c r="J252" s="2"/>
      <c r="L252" s="2"/>
      <c r="M252" s="2"/>
      <c r="O252" s="2"/>
      <c r="P252" s="2"/>
      <c r="R252" s="2"/>
      <c r="S252" s="2"/>
      <c r="U252" s="2"/>
      <c r="V252" s="2"/>
      <c r="X252" s="2"/>
      <c r="Y252" s="2"/>
    </row>
    <row r="253" spans="9:25" x14ac:dyDescent="0.25">
      <c r="I253" s="2"/>
      <c r="J253" s="2"/>
      <c r="L253" s="2"/>
      <c r="M253" s="2"/>
      <c r="O253" s="2"/>
      <c r="P253" s="2"/>
      <c r="R253" s="2"/>
      <c r="S253" s="2"/>
      <c r="U253" s="2"/>
      <c r="V253" s="2"/>
      <c r="X253" s="2"/>
      <c r="Y253" s="2"/>
    </row>
    <row r="254" spans="9:25" x14ac:dyDescent="0.25">
      <c r="I254" s="2"/>
      <c r="J254" s="2"/>
      <c r="L254" s="2"/>
      <c r="M254" s="2"/>
      <c r="O254" s="2"/>
      <c r="P254" s="2"/>
      <c r="R254" s="2"/>
      <c r="S254" s="2"/>
      <c r="U254" s="2"/>
      <c r="V254" s="2"/>
      <c r="X254" s="2"/>
      <c r="Y254" s="2"/>
    </row>
    <row r="256" spans="9:25" x14ac:dyDescent="0.25">
      <c r="I256" s="2"/>
      <c r="J256" s="2"/>
      <c r="L256" s="2"/>
      <c r="M256" s="2"/>
      <c r="O256" s="2"/>
      <c r="P256" s="2"/>
      <c r="R256" s="2"/>
      <c r="S256" s="2"/>
      <c r="U256" s="2"/>
      <c r="V256" s="2"/>
      <c r="X256" s="2"/>
      <c r="Y256" s="2"/>
    </row>
    <row r="257" spans="9:25" x14ac:dyDescent="0.25">
      <c r="I257" s="2"/>
      <c r="J257" s="2"/>
      <c r="L257" s="2"/>
      <c r="M257" s="2"/>
      <c r="O257" s="2"/>
      <c r="P257" s="2"/>
      <c r="R257" s="2"/>
      <c r="S257" s="2"/>
      <c r="U257" s="2"/>
      <c r="V257" s="2"/>
      <c r="X257" s="2"/>
      <c r="Y257" s="2"/>
    </row>
    <row r="258" spans="9:25" x14ac:dyDescent="0.25">
      <c r="I258" s="2"/>
      <c r="J258" s="2"/>
      <c r="L258" s="2"/>
      <c r="M258" s="2"/>
      <c r="O258" s="2"/>
      <c r="P258" s="2"/>
      <c r="R258" s="2"/>
      <c r="S258" s="2"/>
      <c r="U258" s="2"/>
      <c r="V258" s="2"/>
      <c r="X258" s="2"/>
      <c r="Y258" s="2"/>
    </row>
  </sheetData>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96"/>
  <sheetViews>
    <sheetView workbookViewId="0"/>
  </sheetViews>
  <sheetFormatPr baseColWidth="10" defaultColWidth="9.140625" defaultRowHeight="15" x14ac:dyDescent="0.25"/>
  <cols>
    <col min="2" max="5" width="8.85546875" customWidth="1"/>
  </cols>
  <sheetData>
    <row r="1" spans="1:49" x14ac:dyDescent="0.25">
      <c r="A1" s="3" t="s">
        <v>165</v>
      </c>
    </row>
    <row r="3" spans="1:49" ht="14.45" x14ac:dyDescent="0.3">
      <c r="A3" s="3" t="s">
        <v>135</v>
      </c>
      <c r="B3" t="s">
        <v>83</v>
      </c>
      <c r="C3" t="s">
        <v>84</v>
      </c>
      <c r="D3" t="s">
        <v>85</v>
      </c>
      <c r="F3" s="3" t="s">
        <v>141</v>
      </c>
      <c r="G3" t="s">
        <v>83</v>
      </c>
      <c r="H3" t="s">
        <v>84</v>
      </c>
      <c r="I3" t="s">
        <v>85</v>
      </c>
      <c r="K3" s="3" t="s">
        <v>144</v>
      </c>
      <c r="L3" t="s">
        <v>83</v>
      </c>
      <c r="M3" t="s">
        <v>84</v>
      </c>
      <c r="N3" t="s">
        <v>85</v>
      </c>
      <c r="P3" s="3" t="s">
        <v>146</v>
      </c>
      <c r="Q3" t="s">
        <v>83</v>
      </c>
      <c r="R3" t="s">
        <v>84</v>
      </c>
      <c r="S3" t="s">
        <v>85</v>
      </c>
      <c r="U3" s="3" t="s">
        <v>148</v>
      </c>
      <c r="V3" t="s">
        <v>83</v>
      </c>
      <c r="W3" t="s">
        <v>84</v>
      </c>
      <c r="X3" t="s">
        <v>85</v>
      </c>
      <c r="Z3" s="3" t="s">
        <v>150</v>
      </c>
      <c r="AA3" t="s">
        <v>83</v>
      </c>
      <c r="AB3" t="s">
        <v>84</v>
      </c>
      <c r="AC3" t="s">
        <v>85</v>
      </c>
      <c r="AE3" s="3" t="s">
        <v>151</v>
      </c>
      <c r="AF3" t="s">
        <v>83</v>
      </c>
      <c r="AG3" t="s">
        <v>84</v>
      </c>
      <c r="AH3" t="s">
        <v>85</v>
      </c>
      <c r="AJ3" s="3" t="s">
        <v>152</v>
      </c>
      <c r="AK3" t="s">
        <v>83</v>
      </c>
      <c r="AL3" t="s">
        <v>84</v>
      </c>
      <c r="AM3" t="s">
        <v>85</v>
      </c>
      <c r="AO3" s="3" t="s">
        <v>153</v>
      </c>
      <c r="AP3" t="s">
        <v>83</v>
      </c>
      <c r="AQ3" t="s">
        <v>84</v>
      </c>
      <c r="AR3" t="s">
        <v>85</v>
      </c>
      <c r="AT3" s="3" t="s">
        <v>154</v>
      </c>
      <c r="AU3" t="s">
        <v>83</v>
      </c>
      <c r="AV3" t="s">
        <v>84</v>
      </c>
      <c r="AW3" t="s">
        <v>85</v>
      </c>
    </row>
    <row r="4" spans="1:49" ht="14.45" x14ac:dyDescent="0.3">
      <c r="A4" t="s">
        <v>134</v>
      </c>
      <c r="B4">
        <v>-6.2759927914199798</v>
      </c>
      <c r="C4">
        <v>10.3348620358804</v>
      </c>
      <c r="D4">
        <v>1.708938E-8</v>
      </c>
      <c r="F4" t="s">
        <v>134</v>
      </c>
      <c r="G4">
        <v>-1.90183925074571</v>
      </c>
      <c r="H4">
        <v>4.1239523831792502</v>
      </c>
      <c r="I4">
        <v>-6.1517039000000001E-7</v>
      </c>
      <c r="K4" t="s">
        <v>134</v>
      </c>
      <c r="L4">
        <v>-0.41363363064052999</v>
      </c>
      <c r="M4">
        <v>0.52090607217990004</v>
      </c>
      <c r="N4">
        <v>4.8714571200000002E-6</v>
      </c>
      <c r="P4" t="s">
        <v>134</v>
      </c>
      <c r="Q4">
        <v>1.05108764559421</v>
      </c>
      <c r="R4">
        <v>-1.54748576131275</v>
      </c>
      <c r="S4">
        <v>-9.0156595299999994E-6</v>
      </c>
      <c r="U4" t="s">
        <v>134</v>
      </c>
      <c r="V4">
        <v>2.5155058181072998</v>
      </c>
      <c r="W4">
        <v>-3.6160163568987098</v>
      </c>
      <c r="X4">
        <v>-2.3378963629999999E-5</v>
      </c>
      <c r="Z4" t="s">
        <v>134</v>
      </c>
      <c r="AA4">
        <v>3.97993039049125</v>
      </c>
      <c r="AB4">
        <v>-5.6844714509699097</v>
      </c>
      <c r="AC4">
        <v>-4.134314389E-5</v>
      </c>
      <c r="AE4" t="s">
        <v>134</v>
      </c>
      <c r="AF4">
        <v>5.4240553889227403</v>
      </c>
      <c r="AG4">
        <v>-6.2117727771766003</v>
      </c>
      <c r="AH4">
        <v>5.2612080100000001E-5</v>
      </c>
      <c r="AJ4" t="s">
        <v>134</v>
      </c>
      <c r="AK4">
        <v>5.4443158864297798</v>
      </c>
      <c r="AL4">
        <v>-7.75296809869812</v>
      </c>
      <c r="AM4">
        <v>-2.258666631E-5</v>
      </c>
      <c r="AO4" t="s">
        <v>134</v>
      </c>
      <c r="AP4">
        <v>6.1922465806780398</v>
      </c>
      <c r="AQ4">
        <v>-8.8310417569552797</v>
      </c>
      <c r="AR4">
        <v>8.9328016959999996E-5</v>
      </c>
      <c r="AT4" t="s">
        <v>134</v>
      </c>
      <c r="AU4">
        <v>6.9174243175153398</v>
      </c>
      <c r="AV4">
        <v>-9.9281336037485897</v>
      </c>
      <c r="AW4">
        <v>1.8240203E-7</v>
      </c>
    </row>
    <row r="5" spans="1:49" ht="14.45" x14ac:dyDescent="0.3">
      <c r="A5" t="s">
        <v>87</v>
      </c>
      <c r="B5">
        <v>-7.3031684972053901</v>
      </c>
      <c r="C5">
        <v>10.6979351267486</v>
      </c>
      <c r="D5">
        <v>-1.9232680000000001E-8</v>
      </c>
      <c r="F5" t="s">
        <v>134</v>
      </c>
      <c r="G5">
        <v>-3.3267736119112099</v>
      </c>
      <c r="H5">
        <v>4.6715799626301404</v>
      </c>
      <c r="I5">
        <v>1.7385947999999999E-7</v>
      </c>
      <c r="K5" t="s">
        <v>134</v>
      </c>
      <c r="L5">
        <v>-0.45450763141321998</v>
      </c>
      <c r="M5">
        <v>2.04674828901608</v>
      </c>
      <c r="N5">
        <v>3.0855365899999999E-6</v>
      </c>
      <c r="P5" t="s">
        <v>134</v>
      </c>
      <c r="Q5">
        <v>1.0089946792240401</v>
      </c>
      <c r="R5">
        <v>-2.1692589384160001E-2</v>
      </c>
      <c r="S5">
        <v>-4.5925477600000001E-6</v>
      </c>
      <c r="U5" t="s">
        <v>134</v>
      </c>
      <c r="V5">
        <v>2.47245922077698</v>
      </c>
      <c r="W5">
        <v>-2.0902608179680602</v>
      </c>
      <c r="X5">
        <v>-1.36565486E-5</v>
      </c>
      <c r="Z5" t="s">
        <v>134</v>
      </c>
      <c r="AA5">
        <v>3.9361119436220502</v>
      </c>
      <c r="AB5">
        <v>-4.1587450366690701</v>
      </c>
      <c r="AC5">
        <v>-2.794678602E-5</v>
      </c>
      <c r="AE5" t="s">
        <v>134</v>
      </c>
      <c r="AF5">
        <v>3.9963582941892</v>
      </c>
      <c r="AG5">
        <v>-5.6714424141568403</v>
      </c>
      <c r="AH5">
        <v>3.5192692670000003E-5</v>
      </c>
      <c r="AJ5" t="s">
        <v>134</v>
      </c>
      <c r="AK5">
        <v>5.3998659248689096</v>
      </c>
      <c r="AL5">
        <v>-6.2272894382749904</v>
      </c>
      <c r="AM5">
        <v>-1.486749469E-5</v>
      </c>
      <c r="AO5" t="s">
        <v>134</v>
      </c>
      <c r="AP5">
        <v>6.1519137136006501</v>
      </c>
      <c r="AQ5">
        <v>-7.30515629199542</v>
      </c>
      <c r="AR5">
        <v>5.4088026419999998E-5</v>
      </c>
      <c r="AT5" t="s">
        <v>134</v>
      </c>
      <c r="AU5">
        <v>6.8725070409202296</v>
      </c>
      <c r="AV5">
        <v>-8.4023876522824903</v>
      </c>
      <c r="AW5">
        <v>7.3443482899999998E-6</v>
      </c>
    </row>
    <row r="6" spans="1:49" ht="14.45" x14ac:dyDescent="0.3">
      <c r="A6" t="s">
        <v>87</v>
      </c>
      <c r="B6">
        <v>-5.7624296676061402</v>
      </c>
      <c r="C6">
        <v>10.697903378404099</v>
      </c>
      <c r="D6">
        <v>0.88956764146984002</v>
      </c>
      <c r="F6" t="s">
        <v>134</v>
      </c>
      <c r="G6">
        <v>-3.3819110683318701</v>
      </c>
      <c r="H6">
        <v>6.1975503775725098</v>
      </c>
      <c r="I6">
        <v>-7.0526648E-7</v>
      </c>
      <c r="K6" t="s">
        <v>134</v>
      </c>
      <c r="L6">
        <v>-1.87477481209015</v>
      </c>
      <c r="M6">
        <v>2.6082972399773201</v>
      </c>
      <c r="N6">
        <v>-2.37191666E-6</v>
      </c>
      <c r="P6" t="s">
        <v>134</v>
      </c>
      <c r="Q6">
        <v>-0.41168596008983999</v>
      </c>
      <c r="R6">
        <v>0.53883329210716002</v>
      </c>
      <c r="S6">
        <v>5.5405680000000001E-7</v>
      </c>
      <c r="U6" t="s">
        <v>134</v>
      </c>
      <c r="V6">
        <v>1.0514508121231401</v>
      </c>
      <c r="W6">
        <v>-1.53055904643783</v>
      </c>
      <c r="X6">
        <v>-1.9765E-6</v>
      </c>
      <c r="Z6" t="s">
        <v>134</v>
      </c>
      <c r="AA6">
        <v>2.5148368450908398</v>
      </c>
      <c r="AB6">
        <v>-3.5997321426226199</v>
      </c>
      <c r="AC6">
        <v>-9.9141321700000001E-6</v>
      </c>
      <c r="AE6" t="s">
        <v>134</v>
      </c>
      <c r="AF6">
        <v>3.9337937314825799</v>
      </c>
      <c r="AG6">
        <v>-4.1457992528694803</v>
      </c>
      <c r="AH6">
        <v>2.0764874930000001E-5</v>
      </c>
      <c r="AJ6" t="s">
        <v>134</v>
      </c>
      <c r="AK6">
        <v>3.9783825577229299</v>
      </c>
      <c r="AL6">
        <v>-5.6687923450581099</v>
      </c>
      <c r="AM6">
        <v>-7.5358457099999999E-6</v>
      </c>
      <c r="AO6" t="s">
        <v>134</v>
      </c>
      <c r="AP6">
        <v>4.7317399921860304</v>
      </c>
      <c r="AQ6">
        <v>-6.7431249286207002</v>
      </c>
      <c r="AR6">
        <v>3.212717161E-5</v>
      </c>
      <c r="AT6" t="s">
        <v>134</v>
      </c>
      <c r="AU6">
        <v>5.4506931849279896</v>
      </c>
      <c r="AV6">
        <v>-7.8445052268218198</v>
      </c>
      <c r="AW6">
        <v>4.19241457E-6</v>
      </c>
    </row>
    <row r="7" spans="1:49" ht="14.45" x14ac:dyDescent="0.3">
      <c r="A7" t="s">
        <v>87</v>
      </c>
      <c r="B7">
        <v>-5.7624296966806297</v>
      </c>
      <c r="C7">
        <v>10.697903369472501</v>
      </c>
      <c r="D7">
        <v>-0.88956762958733004</v>
      </c>
      <c r="F7" t="s">
        <v>134</v>
      </c>
      <c r="G7">
        <v>-4.8023292875527597</v>
      </c>
      <c r="H7">
        <v>6.75697093764588</v>
      </c>
      <c r="I7">
        <v>8.5515275E-7</v>
      </c>
      <c r="K7" t="s">
        <v>134</v>
      </c>
      <c r="L7">
        <v>-1.92706257813378</v>
      </c>
      <c r="M7">
        <v>4.1337039171635199</v>
      </c>
      <c r="N7">
        <v>-2.3564686499999998E-6</v>
      </c>
      <c r="P7" t="s">
        <v>134</v>
      </c>
      <c r="Q7">
        <v>-0.46496268716144001</v>
      </c>
      <c r="R7">
        <v>2.0641963232721001</v>
      </c>
      <c r="S7">
        <v>5.2041235499999999E-6</v>
      </c>
      <c r="U7" t="s">
        <v>134</v>
      </c>
      <c r="V7">
        <v>0.99735284551159997</v>
      </c>
      <c r="W7">
        <v>-5.2339159837500003E-3</v>
      </c>
      <c r="X7">
        <v>7.8591160200000008E-6</v>
      </c>
      <c r="Z7" t="s">
        <v>134</v>
      </c>
      <c r="AA7">
        <v>2.46001895822151</v>
      </c>
      <c r="AB7">
        <v>-2.0744343945059902</v>
      </c>
      <c r="AC7">
        <v>3.6385773700000001E-6</v>
      </c>
      <c r="AE7" t="s">
        <v>134</v>
      </c>
      <c r="AF7">
        <v>2.51114348339016</v>
      </c>
      <c r="AG7">
        <v>-3.5921010987046</v>
      </c>
      <c r="AH7">
        <v>3.6706216799999999E-6</v>
      </c>
      <c r="AJ7" t="s">
        <v>134</v>
      </c>
      <c r="AK7">
        <v>3.92297106203636</v>
      </c>
      <c r="AL7">
        <v>-4.1435202186231397</v>
      </c>
      <c r="AM7">
        <v>1.0037684399999999E-6</v>
      </c>
      <c r="AO7" t="s">
        <v>134</v>
      </c>
      <c r="AP7">
        <v>4.6802288029113903</v>
      </c>
      <c r="AQ7">
        <v>-5.2176230009862099</v>
      </c>
      <c r="AR7">
        <v>3.0682025800000002E-6</v>
      </c>
      <c r="AT7" t="s">
        <v>134</v>
      </c>
      <c r="AU7">
        <v>5.3949030150576398</v>
      </c>
      <c r="AV7">
        <v>-6.3191590059200298</v>
      </c>
      <c r="AW7">
        <v>1.0094122280000001E-5</v>
      </c>
    </row>
    <row r="8" spans="1:49" ht="14.45" x14ac:dyDescent="0.3">
      <c r="A8" t="s">
        <v>87</v>
      </c>
      <c r="B8">
        <v>-6.2759793470878602</v>
      </c>
      <c r="C8">
        <v>9.2453960894943403</v>
      </c>
      <c r="D8">
        <v>-9.7391999999999996E-9</v>
      </c>
      <c r="F8" t="s">
        <v>134</v>
      </c>
      <c r="G8">
        <v>-4.8560864865081399</v>
      </c>
      <c r="H8">
        <v>8.2823899309397309</v>
      </c>
      <c r="I8">
        <v>1.5141924999999999E-6</v>
      </c>
      <c r="K8" t="s">
        <v>134</v>
      </c>
      <c r="L8">
        <v>-3.34676479223491</v>
      </c>
      <c r="M8">
        <v>4.69518639198479</v>
      </c>
      <c r="N8">
        <v>-4.9112260599999998E-6</v>
      </c>
      <c r="P8" t="s">
        <v>134</v>
      </c>
      <c r="Q8">
        <v>-1.88492519387638</v>
      </c>
      <c r="R8">
        <v>2.6250189898471299</v>
      </c>
      <c r="S8">
        <v>6.2394398600000001E-6</v>
      </c>
      <c r="U8" t="s">
        <v>134</v>
      </c>
      <c r="V8">
        <v>-0.42286012299432002</v>
      </c>
      <c r="W8">
        <v>0.55497866944214003</v>
      </c>
      <c r="X8">
        <v>1.3106580600000001E-5</v>
      </c>
      <c r="Z8" t="s">
        <v>134</v>
      </c>
      <c r="AA8">
        <v>1.03957214572027</v>
      </c>
      <c r="AB8">
        <v>-1.51481237485329</v>
      </c>
      <c r="AC8">
        <v>1.4454722469999999E-5</v>
      </c>
      <c r="AE8" t="s">
        <v>134</v>
      </c>
      <c r="AF8">
        <v>2.4527714203881201</v>
      </c>
      <c r="AG8">
        <v>-2.0667989483657601</v>
      </c>
      <c r="AH8">
        <v>-1.12083284E-5</v>
      </c>
      <c r="AJ8" t="s">
        <v>134</v>
      </c>
      <c r="AK8">
        <v>2.5023321274780601</v>
      </c>
      <c r="AL8">
        <v>-3.5844059280562601</v>
      </c>
      <c r="AM8">
        <v>5.5852627100000002E-6</v>
      </c>
      <c r="AO8" t="s">
        <v>134</v>
      </c>
      <c r="AP8">
        <v>3.2607839915473802</v>
      </c>
      <c r="AQ8">
        <v>-4.6552256032979704</v>
      </c>
      <c r="AR8">
        <v>-1.47042547E-5</v>
      </c>
      <c r="AT8" t="s">
        <v>134</v>
      </c>
      <c r="AU8">
        <v>3.9739708026551699</v>
      </c>
      <c r="AV8">
        <v>-5.7605264352227303</v>
      </c>
      <c r="AW8">
        <v>6.5356048299999997E-6</v>
      </c>
    </row>
    <row r="9" spans="1:49" ht="14.45" x14ac:dyDescent="0.3">
      <c r="F9" t="s">
        <v>134</v>
      </c>
      <c r="G9">
        <v>-6.2766996551296002</v>
      </c>
      <c r="H9">
        <v>8.8430368417883596</v>
      </c>
      <c r="I9">
        <v>-7.3129035999999996E-7</v>
      </c>
      <c r="K9" t="s">
        <v>134</v>
      </c>
      <c r="L9">
        <v>-3.3979930666243399</v>
      </c>
      <c r="M9">
        <v>6.2207480194116798</v>
      </c>
      <c r="N9">
        <v>-4.6719982499999997E-6</v>
      </c>
      <c r="P9" t="s">
        <v>134</v>
      </c>
      <c r="Q9">
        <v>-1.9365781322095901</v>
      </c>
      <c r="R9">
        <v>4.1505535950579304</v>
      </c>
      <c r="S9">
        <v>7.3056733899999996E-6</v>
      </c>
      <c r="U9" t="s">
        <v>134</v>
      </c>
      <c r="V9">
        <v>-0.47501437316509998</v>
      </c>
      <c r="W9">
        <v>2.0804869851591499</v>
      </c>
      <c r="X9">
        <v>1.697021482E-5</v>
      </c>
      <c r="Z9" t="s">
        <v>134</v>
      </c>
      <c r="AA9">
        <v>0.98686824730867995</v>
      </c>
      <c r="AB9">
        <v>1.066816677893E-2</v>
      </c>
      <c r="AC9">
        <v>2.226335005E-5</v>
      </c>
      <c r="AE9" t="s">
        <v>134</v>
      </c>
      <c r="AF9">
        <v>1.03125474675049</v>
      </c>
      <c r="AG9">
        <v>-1.5099281151894199</v>
      </c>
      <c r="AH9">
        <v>-2.138066909E-5</v>
      </c>
      <c r="AJ9" t="s">
        <v>134</v>
      </c>
      <c r="AK9">
        <v>2.4490884529070098</v>
      </c>
      <c r="AL9">
        <v>-2.0589471551805798</v>
      </c>
      <c r="AM9">
        <v>1.007207683E-5</v>
      </c>
      <c r="AO9" t="s">
        <v>134</v>
      </c>
      <c r="AP9">
        <v>3.2108721337070198</v>
      </c>
      <c r="AQ9">
        <v>-3.1295547771445098</v>
      </c>
      <c r="AR9">
        <v>-3.6921885299999997E-5</v>
      </c>
      <c r="AT9" t="s">
        <v>134</v>
      </c>
      <c r="AU9">
        <v>3.92037127426517</v>
      </c>
      <c r="AV9">
        <v>-4.2349924626948301</v>
      </c>
      <c r="AW9">
        <v>8.0557287599999999E-6</v>
      </c>
    </row>
    <row r="10" spans="1:49" ht="14.45" x14ac:dyDescent="0.3">
      <c r="A10" s="3" t="s">
        <v>136</v>
      </c>
      <c r="B10" t="s">
        <v>83</v>
      </c>
      <c r="C10" t="s">
        <v>84</v>
      </c>
      <c r="D10" t="s">
        <v>85</v>
      </c>
      <c r="F10" t="s">
        <v>134</v>
      </c>
      <c r="G10">
        <v>-6.3181173092038501</v>
      </c>
      <c r="H10">
        <v>10.3688922250624</v>
      </c>
      <c r="I10">
        <v>-1.6226873999999999E-7</v>
      </c>
      <c r="K10" t="s">
        <v>134</v>
      </c>
      <c r="L10">
        <v>-4.8176941574350902</v>
      </c>
      <c r="M10">
        <v>6.7822321780310997</v>
      </c>
      <c r="N10">
        <v>-3.5548350199999998E-6</v>
      </c>
      <c r="P10" t="s">
        <v>134</v>
      </c>
      <c r="Q10">
        <v>-3.3562034294697698</v>
      </c>
      <c r="R10">
        <v>4.7121368229402796</v>
      </c>
      <c r="S10">
        <v>5.9454997900000004E-6</v>
      </c>
      <c r="U10" t="s">
        <v>134</v>
      </c>
      <c r="V10">
        <v>-1.8947069044673801</v>
      </c>
      <c r="W10">
        <v>2.6418950638460101</v>
      </c>
      <c r="X10">
        <v>1.677322415E-5</v>
      </c>
      <c r="Z10" t="s">
        <v>134</v>
      </c>
      <c r="AA10">
        <v>-0.43296949239132998</v>
      </c>
      <c r="AB10">
        <v>0.57173322579855002</v>
      </c>
      <c r="AC10">
        <v>2.8438511810000002E-5</v>
      </c>
      <c r="AE10" t="s">
        <v>134</v>
      </c>
      <c r="AF10">
        <v>0.97629190650358999</v>
      </c>
      <c r="AG10">
        <v>1.547119754162E-2</v>
      </c>
      <c r="AH10">
        <v>-3.3717657179999997E-5</v>
      </c>
      <c r="AJ10" t="s">
        <v>134</v>
      </c>
      <c r="AK10">
        <v>1.0290969770093199</v>
      </c>
      <c r="AL10">
        <v>-1.4982737300678699</v>
      </c>
      <c r="AM10">
        <v>1.2117638979999999E-5</v>
      </c>
      <c r="AO10" t="s">
        <v>134</v>
      </c>
      <c r="AP10">
        <v>1.7917895505258199</v>
      </c>
      <c r="AQ10">
        <v>-2.5663597513833398</v>
      </c>
      <c r="AR10">
        <v>-4.773851471E-5</v>
      </c>
      <c r="AT10" t="s">
        <v>134</v>
      </c>
      <c r="AU10">
        <v>2.50010043185247</v>
      </c>
      <c r="AV10">
        <v>-3.6747819116932199</v>
      </c>
      <c r="AW10">
        <v>2.11327385E-6</v>
      </c>
    </row>
    <row r="11" spans="1:49" ht="14.45" x14ac:dyDescent="0.3">
      <c r="A11" t="s">
        <v>134</v>
      </c>
      <c r="B11">
        <v>-6.27589860636773</v>
      </c>
      <c r="C11">
        <v>8.8014952850036892</v>
      </c>
      <c r="D11">
        <v>-2.0297569999999999E-8</v>
      </c>
      <c r="F11" t="s">
        <v>87</v>
      </c>
      <c r="G11">
        <v>-1.3514585836186901</v>
      </c>
      <c r="H11">
        <v>4.4625611675702803</v>
      </c>
      <c r="I11">
        <v>0.88153249677765999</v>
      </c>
      <c r="K11" t="s">
        <v>134</v>
      </c>
      <c r="L11">
        <v>-4.8699795479928003</v>
      </c>
      <c r="M11">
        <v>8.3076391815598196</v>
      </c>
      <c r="N11">
        <v>-3.0523212199999999E-6</v>
      </c>
      <c r="P11" t="s">
        <v>134</v>
      </c>
      <c r="Q11">
        <v>-3.40785240833105</v>
      </c>
      <c r="R11">
        <v>6.2376679041914196</v>
      </c>
      <c r="S11">
        <v>4.9382308799999998E-6</v>
      </c>
      <c r="U11" t="s">
        <v>134</v>
      </c>
      <c r="V11">
        <v>-1.94624393440081</v>
      </c>
      <c r="W11">
        <v>4.1674180294470604</v>
      </c>
      <c r="X11">
        <v>1.5657474029999999E-5</v>
      </c>
      <c r="Z11" t="s">
        <v>134</v>
      </c>
      <c r="AA11">
        <v>-0.48471085152141002</v>
      </c>
      <c r="AB11">
        <v>2.0972402509561401</v>
      </c>
      <c r="AC11">
        <v>2.997751769E-5</v>
      </c>
      <c r="AE11" t="s">
        <v>134</v>
      </c>
      <c r="AF11">
        <v>-0.44404489219672999</v>
      </c>
      <c r="AG11">
        <v>0.57530161805604996</v>
      </c>
      <c r="AH11">
        <v>-3.7528302259999999E-5</v>
      </c>
      <c r="AJ11" t="s">
        <v>134</v>
      </c>
      <c r="AK11">
        <v>0.97700430047789</v>
      </c>
      <c r="AL11">
        <v>2.7210442301490001E-2</v>
      </c>
      <c r="AM11">
        <v>1.283560587E-5</v>
      </c>
      <c r="AO11" t="s">
        <v>134</v>
      </c>
      <c r="AP11">
        <v>1.7419544494643699</v>
      </c>
      <c r="AQ11">
        <v>-1.04069525493441</v>
      </c>
      <c r="AR11">
        <v>-5.6168910779999997E-5</v>
      </c>
      <c r="AT11" t="s">
        <v>134</v>
      </c>
      <c r="AU11">
        <v>2.4477062246616801</v>
      </c>
      <c r="AV11">
        <v>-2.1492218411031998</v>
      </c>
      <c r="AW11">
        <v>8.3370192999999997E-7</v>
      </c>
    </row>
    <row r="12" spans="1:49" ht="14.45" x14ac:dyDescent="0.3">
      <c r="A12" t="s">
        <v>134</v>
      </c>
      <c r="B12">
        <v>-6.2761086982635099</v>
      </c>
      <c r="C12">
        <v>10.328250145368401</v>
      </c>
      <c r="D12">
        <v>3.6163300000000001E-8</v>
      </c>
      <c r="F12" t="s">
        <v>87</v>
      </c>
      <c r="G12">
        <v>-1.3514606470877299</v>
      </c>
      <c r="H12">
        <v>4.4625577060208101</v>
      </c>
      <c r="I12">
        <v>-0.88153631843868996</v>
      </c>
      <c r="K12" t="s">
        <v>134</v>
      </c>
      <c r="L12">
        <v>-6.2902436392200904</v>
      </c>
      <c r="M12">
        <v>8.8691932334913499</v>
      </c>
      <c r="N12">
        <v>3.6453926200000002E-6</v>
      </c>
      <c r="P12" t="s">
        <v>134</v>
      </c>
      <c r="Q12">
        <v>-4.82781714352463</v>
      </c>
      <c r="R12">
        <v>6.7984991245230102</v>
      </c>
      <c r="S12">
        <v>2.4282159499999999E-6</v>
      </c>
      <c r="U12" t="s">
        <v>134</v>
      </c>
      <c r="V12">
        <v>-3.36593635906836</v>
      </c>
      <c r="W12">
        <v>4.7288411347979702</v>
      </c>
      <c r="X12">
        <v>1.174584662E-5</v>
      </c>
      <c r="Z12" t="s">
        <v>134</v>
      </c>
      <c r="AA12">
        <v>-1.90435986744467</v>
      </c>
      <c r="AB12">
        <v>2.6587666592973802</v>
      </c>
      <c r="AC12">
        <v>2.9200595569999999E-5</v>
      </c>
      <c r="AE12" t="s">
        <v>134</v>
      </c>
      <c r="AF12">
        <v>-0.4963216352034</v>
      </c>
      <c r="AG12">
        <v>2.1008004577109398</v>
      </c>
      <c r="AH12">
        <v>-4.2929129029999997E-5</v>
      </c>
      <c r="AJ12" t="s">
        <v>134</v>
      </c>
      <c r="AK12">
        <v>-0.44270434719939</v>
      </c>
      <c r="AL12">
        <v>0.58860545295702005</v>
      </c>
      <c r="AM12">
        <v>1.502724155E-5</v>
      </c>
      <c r="AO12" t="s">
        <v>134</v>
      </c>
      <c r="AP12">
        <v>0.32266903605656</v>
      </c>
      <c r="AQ12">
        <v>-0.47800748972676999</v>
      </c>
      <c r="AR12">
        <v>-5.9556238769999998E-5</v>
      </c>
      <c r="AT12" t="s">
        <v>134</v>
      </c>
      <c r="AU12">
        <v>1.02775484495502</v>
      </c>
      <c r="AV12">
        <v>-1.58819388851278</v>
      </c>
      <c r="AW12">
        <v>-5.0633121200000002E-6</v>
      </c>
    </row>
    <row r="13" spans="1:49" ht="14.45" x14ac:dyDescent="0.3">
      <c r="A13" t="s">
        <v>87</v>
      </c>
      <c r="B13">
        <v>-6.7844863039375003</v>
      </c>
      <c r="C13">
        <v>8.4042535853544198</v>
      </c>
      <c r="D13">
        <v>-0.88105472566234999</v>
      </c>
      <c r="F13" t="s">
        <v>87</v>
      </c>
      <c r="G13">
        <v>-3.8655692197236502</v>
      </c>
      <c r="H13">
        <v>4.2927509751807804</v>
      </c>
      <c r="I13">
        <v>-0.87511580439660996</v>
      </c>
      <c r="K13" t="s">
        <v>134</v>
      </c>
      <c r="L13">
        <v>-6.3311106039862803</v>
      </c>
      <c r="M13">
        <v>10.395034809779901</v>
      </c>
      <c r="N13">
        <v>4.9952656599999998E-6</v>
      </c>
      <c r="P13" t="s">
        <v>134</v>
      </c>
      <c r="Q13">
        <v>-4.8811055128491097</v>
      </c>
      <c r="R13">
        <v>8.3238615409409107</v>
      </c>
      <c r="S13">
        <v>-9.5256536000000002E-7</v>
      </c>
      <c r="U13" t="s">
        <v>134</v>
      </c>
      <c r="V13">
        <v>-3.4180852909283299</v>
      </c>
      <c r="W13">
        <v>6.25434589712241</v>
      </c>
      <c r="X13">
        <v>7.4791858899999997E-6</v>
      </c>
      <c r="Z13" t="s">
        <v>134</v>
      </c>
      <c r="AA13">
        <v>-1.9561021263779099</v>
      </c>
      <c r="AB13">
        <v>4.1842736687343702</v>
      </c>
      <c r="AC13">
        <v>2.5726979050000001E-5</v>
      </c>
      <c r="AE13" t="s">
        <v>134</v>
      </c>
      <c r="AF13">
        <v>-1.9158489493247599</v>
      </c>
      <c r="AG13">
        <v>2.6626376494074702</v>
      </c>
      <c r="AH13">
        <v>-3.9834120260000002E-5</v>
      </c>
      <c r="AJ13" t="s">
        <v>134</v>
      </c>
      <c r="AK13">
        <v>-0.49444666024821998</v>
      </c>
      <c r="AL13">
        <v>2.1141017983867898</v>
      </c>
      <c r="AM13">
        <v>1.342521396E-5</v>
      </c>
      <c r="AO13" t="s">
        <v>134</v>
      </c>
      <c r="AP13">
        <v>0.27162796460554001</v>
      </c>
      <c r="AQ13">
        <v>1.0476139401245099</v>
      </c>
      <c r="AR13">
        <v>-5.562013109E-5</v>
      </c>
      <c r="AT13" t="s">
        <v>134</v>
      </c>
      <c r="AU13">
        <v>0.97587956273871002</v>
      </c>
      <c r="AV13">
        <v>-6.2620639544900006E-2</v>
      </c>
      <c r="AW13">
        <v>-8.6648955500000008E-6</v>
      </c>
    </row>
    <row r="14" spans="1:49" ht="14.45" x14ac:dyDescent="0.3">
      <c r="A14" t="s">
        <v>87</v>
      </c>
      <c r="B14">
        <v>-6.7844858789198597</v>
      </c>
      <c r="C14">
        <v>8.4042536292328904</v>
      </c>
      <c r="D14">
        <v>0.88105496416341</v>
      </c>
      <c r="F14" t="s">
        <v>87</v>
      </c>
      <c r="G14">
        <v>-3.86556767957725</v>
      </c>
      <c r="H14">
        <v>4.29275235548167</v>
      </c>
      <c r="I14">
        <v>0.87511774687511001</v>
      </c>
      <c r="K14" t="s">
        <v>87</v>
      </c>
      <c r="L14">
        <v>-0.91664724043697998</v>
      </c>
      <c r="M14">
        <v>0.11506277908172</v>
      </c>
      <c r="N14">
        <v>-0.88148192709219997</v>
      </c>
      <c r="P14" t="s">
        <v>134</v>
      </c>
      <c r="Q14">
        <v>-6.3017899018415804</v>
      </c>
      <c r="R14">
        <v>8.8843647673415607</v>
      </c>
      <c r="S14">
        <v>-3.3502179100000001E-6</v>
      </c>
      <c r="U14" t="s">
        <v>134</v>
      </c>
      <c r="V14">
        <v>-4.8382993313035403</v>
      </c>
      <c r="W14">
        <v>6.8145545542042996</v>
      </c>
      <c r="X14">
        <v>1.40794094E-6</v>
      </c>
      <c r="Z14" t="s">
        <v>134</v>
      </c>
      <c r="AA14">
        <v>-3.3759405874906898</v>
      </c>
      <c r="AB14">
        <v>4.7453365534450498</v>
      </c>
      <c r="AC14">
        <v>1.9269613420000001E-5</v>
      </c>
      <c r="AE14" t="s">
        <v>134</v>
      </c>
      <c r="AF14">
        <v>-1.96655567762938</v>
      </c>
      <c r="AG14">
        <v>4.1881935157181296</v>
      </c>
      <c r="AH14">
        <v>-3.7905843509999998E-5</v>
      </c>
      <c r="AJ14" t="s">
        <v>134</v>
      </c>
      <c r="AK14">
        <v>-1.9141574068071401</v>
      </c>
      <c r="AL14">
        <v>2.6754760067154599</v>
      </c>
      <c r="AM14">
        <v>1.302086114E-5</v>
      </c>
      <c r="AO14" t="s">
        <v>134</v>
      </c>
      <c r="AP14">
        <v>-1.1483155746535401</v>
      </c>
      <c r="AQ14">
        <v>1.6086670257808899</v>
      </c>
      <c r="AR14">
        <v>-5.3352419039999999E-5</v>
      </c>
      <c r="AT14" t="s">
        <v>134</v>
      </c>
      <c r="AU14">
        <v>-0.44397794383528</v>
      </c>
      <c r="AV14">
        <v>0.49864149970463001</v>
      </c>
      <c r="AW14">
        <v>-1.1395869849999999E-5</v>
      </c>
    </row>
    <row r="15" spans="1:49" ht="14.45" x14ac:dyDescent="0.3">
      <c r="A15" t="s">
        <v>87</v>
      </c>
      <c r="B15">
        <v>-7.2935155768327702</v>
      </c>
      <c r="C15">
        <v>10.725178716989401</v>
      </c>
      <c r="D15">
        <v>-2.7247852999999998E-7</v>
      </c>
      <c r="F15" t="s">
        <v>87</v>
      </c>
      <c r="G15">
        <v>-2.84287919084333</v>
      </c>
      <c r="H15">
        <v>6.5780292192674503</v>
      </c>
      <c r="I15">
        <v>0.87547781662049995</v>
      </c>
      <c r="K15" t="s">
        <v>87</v>
      </c>
      <c r="L15">
        <v>-0.91665374597391003</v>
      </c>
      <c r="M15">
        <v>0.11506487022655</v>
      </c>
      <c r="N15">
        <v>0.88148895496902002</v>
      </c>
      <c r="P15" t="s">
        <v>134</v>
      </c>
      <c r="Q15">
        <v>-6.3438987112134004</v>
      </c>
      <c r="R15">
        <v>10.410159996889201</v>
      </c>
      <c r="S15">
        <v>-8.0973971899999999E-6</v>
      </c>
      <c r="U15" t="s">
        <v>134</v>
      </c>
      <c r="V15">
        <v>-4.8924111145505398</v>
      </c>
      <c r="W15">
        <v>8.3398825476550407</v>
      </c>
      <c r="X15">
        <v>-5.25262647E-6</v>
      </c>
      <c r="Z15" t="s">
        <v>134</v>
      </c>
      <c r="AA15">
        <v>-3.4286481501794901</v>
      </c>
      <c r="AB15">
        <v>6.2708168248989402</v>
      </c>
      <c r="AC15">
        <v>1.250163931E-5</v>
      </c>
      <c r="AE15" t="s">
        <v>134</v>
      </c>
      <c r="AF15">
        <v>-3.38576038705069</v>
      </c>
      <c r="AG15">
        <v>4.7508439096318797</v>
      </c>
      <c r="AH15">
        <v>-2.5967164219999999E-5</v>
      </c>
      <c r="AJ15" t="s">
        <v>134</v>
      </c>
      <c r="AK15">
        <v>-1.9662637451428</v>
      </c>
      <c r="AL15">
        <v>4.2009636656821199</v>
      </c>
      <c r="AM15">
        <v>1.005672056E-5</v>
      </c>
      <c r="AO15" t="s">
        <v>134</v>
      </c>
      <c r="AP15">
        <v>-1.2016292631282799</v>
      </c>
      <c r="AQ15">
        <v>3.1342078524680899</v>
      </c>
      <c r="AR15">
        <v>-3.6674029570000001E-5</v>
      </c>
      <c r="AT15" t="s">
        <v>134</v>
      </c>
      <c r="AU15">
        <v>-0.49585629241300999</v>
      </c>
      <c r="AV15">
        <v>2.02421464586652</v>
      </c>
      <c r="AW15">
        <v>-1.491481117E-5</v>
      </c>
    </row>
    <row r="16" spans="1:49" ht="14.45" x14ac:dyDescent="0.3">
      <c r="A16" t="s">
        <v>87</v>
      </c>
      <c r="B16">
        <v>-5.7675091996980301</v>
      </c>
      <c r="C16">
        <v>10.725496690634699</v>
      </c>
      <c r="D16">
        <v>0.88104762656131996</v>
      </c>
      <c r="F16" t="s">
        <v>87</v>
      </c>
      <c r="G16">
        <v>-2.8428815847087399</v>
      </c>
      <c r="H16">
        <v>6.5780285194916797</v>
      </c>
      <c r="I16">
        <v>-0.87548095753001998</v>
      </c>
      <c r="K16" t="s">
        <v>87</v>
      </c>
      <c r="L16">
        <v>8.2256006204380006E-2</v>
      </c>
      <c r="M16">
        <v>2.42841291644962</v>
      </c>
      <c r="N16">
        <v>0.87507259651182001</v>
      </c>
      <c r="P16" t="s">
        <v>87</v>
      </c>
      <c r="Q16">
        <v>0.54840643524234001</v>
      </c>
      <c r="R16">
        <v>-1.9537573901145899</v>
      </c>
      <c r="S16">
        <v>-0.88149062879073004</v>
      </c>
      <c r="U16" t="s">
        <v>134</v>
      </c>
      <c r="V16">
        <v>-6.3134201800124599</v>
      </c>
      <c r="W16">
        <v>8.8995673997496105</v>
      </c>
      <c r="X16">
        <v>-1.0920896530000001E-5</v>
      </c>
      <c r="Z16" t="s">
        <v>134</v>
      </c>
      <c r="AA16">
        <v>-4.8490967820040298</v>
      </c>
      <c r="AB16">
        <v>6.8304338296482001</v>
      </c>
      <c r="AC16">
        <v>3.5591188000000001E-7</v>
      </c>
      <c r="AE16" t="s">
        <v>134</v>
      </c>
      <c r="AF16">
        <v>-3.43628063643165</v>
      </c>
      <c r="AG16">
        <v>6.2764104743316897</v>
      </c>
      <c r="AH16">
        <v>-1.7393143209999999E-5</v>
      </c>
      <c r="AJ16" t="s">
        <v>134</v>
      </c>
      <c r="AK16">
        <v>-3.3862579931219798</v>
      </c>
      <c r="AL16">
        <v>4.7616310261334398</v>
      </c>
      <c r="AM16">
        <v>7.5538411800000003E-6</v>
      </c>
      <c r="AO16" t="s">
        <v>134</v>
      </c>
      <c r="AP16">
        <v>-2.6225833812861801</v>
      </c>
      <c r="AQ16">
        <v>3.6927207667684798</v>
      </c>
      <c r="AR16">
        <v>-3.0397729329999999E-5</v>
      </c>
      <c r="AT16" t="s">
        <v>134</v>
      </c>
      <c r="AU16">
        <v>-1.91580978731663</v>
      </c>
      <c r="AV16">
        <v>2.5852373663398098</v>
      </c>
      <c r="AW16">
        <v>-1.292536533E-5</v>
      </c>
    </row>
    <row r="17" spans="1:49" ht="14.45" x14ac:dyDescent="0.3">
      <c r="A17" t="s">
        <v>87</v>
      </c>
      <c r="B17">
        <v>-5.7675088186135204</v>
      </c>
      <c r="C17">
        <v>10.725496679364801</v>
      </c>
      <c r="D17">
        <v>-0.88104735988745997</v>
      </c>
      <c r="F17" t="s">
        <v>87</v>
      </c>
      <c r="G17">
        <v>-5.3408429764913103</v>
      </c>
      <c r="H17">
        <v>6.3761413463188097</v>
      </c>
      <c r="I17">
        <v>-0.87549966665666001</v>
      </c>
      <c r="K17" t="s">
        <v>87</v>
      </c>
      <c r="L17">
        <v>8.2262308545379997E-2</v>
      </c>
      <c r="M17">
        <v>2.4284113679281201</v>
      </c>
      <c r="N17">
        <v>-0.87506323205223002</v>
      </c>
      <c r="P17" t="s">
        <v>87</v>
      </c>
      <c r="Q17">
        <v>0.54841190191407996</v>
      </c>
      <c r="R17">
        <v>-1.9537624148463699</v>
      </c>
      <c r="S17">
        <v>0.88147337484331001</v>
      </c>
      <c r="U17" t="s">
        <v>134</v>
      </c>
      <c r="V17">
        <v>-6.3564742111878498</v>
      </c>
      <c r="W17">
        <v>10.4253251311891</v>
      </c>
      <c r="X17">
        <v>-1.922258963E-5</v>
      </c>
      <c r="Z17" t="s">
        <v>134</v>
      </c>
      <c r="AA17">
        <v>-4.9039216218839998</v>
      </c>
      <c r="AB17">
        <v>8.3557332456308302</v>
      </c>
      <c r="AC17">
        <v>-1.041405506E-5</v>
      </c>
      <c r="AE17" t="s">
        <v>134</v>
      </c>
      <c r="AF17">
        <v>-4.8557655563857303</v>
      </c>
      <c r="AG17">
        <v>6.8384502477945297</v>
      </c>
      <c r="AH17">
        <v>2.24654057E-6</v>
      </c>
      <c r="AJ17" t="s">
        <v>134</v>
      </c>
      <c r="AK17">
        <v>-3.43950097473894</v>
      </c>
      <c r="AL17">
        <v>6.28708773689356</v>
      </c>
      <c r="AM17">
        <v>3.7024880399999999E-6</v>
      </c>
      <c r="AO17" t="s">
        <v>134</v>
      </c>
      <c r="AP17">
        <v>-2.6789932056724401</v>
      </c>
      <c r="AQ17">
        <v>5.2181520228403597</v>
      </c>
      <c r="AR17">
        <v>-3.74458147E-6</v>
      </c>
      <c r="AT17" t="s">
        <v>134</v>
      </c>
      <c r="AU17">
        <v>-1.96821242118895</v>
      </c>
      <c r="AV17">
        <v>4.1107972508991404</v>
      </c>
      <c r="AW17">
        <v>-1.481136466E-5</v>
      </c>
    </row>
    <row r="18" spans="1:49" ht="14.45" x14ac:dyDescent="0.3">
      <c r="A18" t="s">
        <v>87</v>
      </c>
      <c r="B18">
        <v>-5.2584869173670601</v>
      </c>
      <c r="C18">
        <v>8.4045752680515093</v>
      </c>
      <c r="D18">
        <v>-2.4856212999999999E-7</v>
      </c>
      <c r="F18" t="s">
        <v>87</v>
      </c>
      <c r="G18">
        <v>-5.3408415551257402</v>
      </c>
      <c r="H18">
        <v>6.3761404844658198</v>
      </c>
      <c r="I18">
        <v>0.87550189787471999</v>
      </c>
      <c r="K18" t="s">
        <v>87</v>
      </c>
      <c r="L18">
        <v>-2.4133869643758099</v>
      </c>
      <c r="M18">
        <v>2.2272047189477</v>
      </c>
      <c r="N18">
        <v>-0.87551447950717998</v>
      </c>
      <c r="P18" t="s">
        <v>87</v>
      </c>
      <c r="Q18">
        <v>1.54547044128387</v>
      </c>
      <c r="R18">
        <v>0.36038933366555997</v>
      </c>
      <c r="S18">
        <v>0.87506157356063996</v>
      </c>
      <c r="U18" t="s">
        <v>87</v>
      </c>
      <c r="V18">
        <v>2.0130869210326998</v>
      </c>
      <c r="W18">
        <v>-4.0226263821216399</v>
      </c>
      <c r="X18">
        <v>-0.88150232818986995</v>
      </c>
      <c r="Z18" t="s">
        <v>134</v>
      </c>
      <c r="AA18">
        <v>-6.3251992952537899</v>
      </c>
      <c r="AB18">
        <v>8.9147370339531893</v>
      </c>
      <c r="AC18">
        <v>-2.571928837E-5</v>
      </c>
      <c r="AE18" t="s">
        <v>134</v>
      </c>
      <c r="AF18">
        <v>-4.9077324620922997</v>
      </c>
      <c r="AG18">
        <v>8.3638562283929492</v>
      </c>
      <c r="AH18">
        <v>1.6031389679999999E-5</v>
      </c>
      <c r="AJ18" t="s">
        <v>134</v>
      </c>
      <c r="AK18">
        <v>-4.8601446338886696</v>
      </c>
      <c r="AL18">
        <v>6.8462028138200202</v>
      </c>
      <c r="AM18">
        <v>-1.33525034E-6</v>
      </c>
      <c r="AO18" t="s">
        <v>134</v>
      </c>
      <c r="AP18">
        <v>-4.1012171415068197</v>
      </c>
      <c r="AQ18">
        <v>5.7734542800840396</v>
      </c>
      <c r="AR18">
        <v>1.0886541E-6</v>
      </c>
      <c r="AT18" t="s">
        <v>134</v>
      </c>
      <c r="AU18">
        <v>-3.38848705742459</v>
      </c>
      <c r="AV18">
        <v>4.6709980559869901</v>
      </c>
      <c r="AW18">
        <v>-8.3254425999999995E-6</v>
      </c>
    </row>
    <row r="19" spans="1:49" ht="14.45" x14ac:dyDescent="0.3">
      <c r="F19" t="s">
        <v>87</v>
      </c>
      <c r="G19">
        <v>-4.3177486892331798</v>
      </c>
      <c r="H19">
        <v>8.6638987044332705</v>
      </c>
      <c r="I19">
        <v>0.87548593932886998</v>
      </c>
      <c r="K19" t="s">
        <v>87</v>
      </c>
      <c r="L19">
        <v>-2.4133935623998002</v>
      </c>
      <c r="M19">
        <v>2.2272047174593599</v>
      </c>
      <c r="N19">
        <v>0.87550568233524995</v>
      </c>
      <c r="P19" t="s">
        <v>87</v>
      </c>
      <c r="Q19">
        <v>1.54546580780732</v>
      </c>
      <c r="R19">
        <v>0.36039411985221997</v>
      </c>
      <c r="S19">
        <v>-0.87507146271481995</v>
      </c>
      <c r="U19" t="s">
        <v>87</v>
      </c>
      <c r="V19">
        <v>2.0130993058894502</v>
      </c>
      <c r="W19">
        <v>-4.0226376343674604</v>
      </c>
      <c r="X19">
        <v>0.88145742147768003</v>
      </c>
      <c r="Z19" t="s">
        <v>134</v>
      </c>
      <c r="AA19">
        <v>-6.3690274138859202</v>
      </c>
      <c r="AB19">
        <v>10.4404628784733</v>
      </c>
      <c r="AC19">
        <v>-3.9540229160000001E-5</v>
      </c>
      <c r="AE19" t="s">
        <v>134</v>
      </c>
      <c r="AF19">
        <v>-6.3278767658539303</v>
      </c>
      <c r="AG19">
        <v>8.9257253764645093</v>
      </c>
      <c r="AH19">
        <v>3.9606790329999999E-5</v>
      </c>
      <c r="AJ19" t="s">
        <v>134</v>
      </c>
      <c r="AK19">
        <v>-4.9155729625109998</v>
      </c>
      <c r="AL19">
        <v>8.3714759362345497</v>
      </c>
      <c r="AM19">
        <v>-6.9985724099999999E-6</v>
      </c>
      <c r="AO19" t="s">
        <v>134</v>
      </c>
      <c r="AP19">
        <v>-4.1611797190846502</v>
      </c>
      <c r="AQ19">
        <v>7.2987855154467303</v>
      </c>
      <c r="AR19">
        <v>3.3826092290000001E-5</v>
      </c>
      <c r="AT19" t="s">
        <v>134</v>
      </c>
      <c r="AU19">
        <v>-3.4420987108029899</v>
      </c>
      <c r="AV19">
        <v>6.1965318731956298</v>
      </c>
      <c r="AW19">
        <v>-8.37825303E-6</v>
      </c>
    </row>
    <row r="20" spans="1:49" ht="14.45" x14ac:dyDescent="0.3">
      <c r="A20" s="3" t="s">
        <v>137</v>
      </c>
      <c r="B20" t="s">
        <v>83</v>
      </c>
      <c r="C20" t="s">
        <v>84</v>
      </c>
      <c r="D20" t="s">
        <v>85</v>
      </c>
      <c r="F20" t="s">
        <v>87</v>
      </c>
      <c r="G20">
        <v>-4.3177460490392097</v>
      </c>
      <c r="H20">
        <v>8.6638994525695292</v>
      </c>
      <c r="I20">
        <v>-0.87548097226809996</v>
      </c>
      <c r="K20" t="s">
        <v>87</v>
      </c>
      <c r="L20">
        <v>-1.38809453351459</v>
      </c>
      <c r="M20">
        <v>4.5139581431306803</v>
      </c>
      <c r="N20">
        <v>0.87544233701669005</v>
      </c>
      <c r="P20" t="s">
        <v>87</v>
      </c>
      <c r="Q20">
        <v>-0.95003300378903</v>
      </c>
      <c r="R20">
        <v>0.15736908245346001</v>
      </c>
      <c r="S20">
        <v>-0.87551216131610998</v>
      </c>
      <c r="U20" t="s">
        <v>87</v>
      </c>
      <c r="V20">
        <v>3.0087075834293202</v>
      </c>
      <c r="W20">
        <v>-1.70784582999846</v>
      </c>
      <c r="X20">
        <v>0.87504825334060998</v>
      </c>
      <c r="Z20" t="s">
        <v>87</v>
      </c>
      <c r="AA20">
        <v>3.4777210158018099</v>
      </c>
      <c r="AB20">
        <v>-6.0913666883131503</v>
      </c>
      <c r="AC20">
        <v>-0.88151048689123002</v>
      </c>
      <c r="AE20" t="s">
        <v>134</v>
      </c>
      <c r="AF20">
        <v>-6.3685282684083599</v>
      </c>
      <c r="AG20">
        <v>10.451534278597199</v>
      </c>
      <c r="AH20">
        <v>5.6524379419999999E-5</v>
      </c>
      <c r="AJ20" t="s">
        <v>134</v>
      </c>
      <c r="AK20">
        <v>-6.3370620042299199</v>
      </c>
      <c r="AL20">
        <v>8.9299401428700005</v>
      </c>
      <c r="AM20">
        <v>-1.415748261E-5</v>
      </c>
      <c r="AO20" t="s">
        <v>134</v>
      </c>
      <c r="AP20">
        <v>-5.5845543254247403</v>
      </c>
      <c r="AQ20">
        <v>7.8508709943211201</v>
      </c>
      <c r="AR20">
        <v>3.301925506E-5</v>
      </c>
      <c r="AT20" t="s">
        <v>134</v>
      </c>
      <c r="AU20">
        <v>-4.8630361741074299</v>
      </c>
      <c r="AV20">
        <v>6.75515129004763</v>
      </c>
      <c r="AW20">
        <v>1.7053854900000001E-6</v>
      </c>
    </row>
    <row r="21" spans="1:49" ht="14.45" x14ac:dyDescent="0.3">
      <c r="A21" t="s">
        <v>134</v>
      </c>
      <c r="B21">
        <v>-4.8272429922523097</v>
      </c>
      <c r="C21">
        <v>8.2623760246109796</v>
      </c>
      <c r="D21">
        <v>-1.0963949999999999E-7</v>
      </c>
      <c r="F21" t="s">
        <v>87</v>
      </c>
      <c r="G21">
        <v>-6.8132957026141696</v>
      </c>
      <c r="H21">
        <v>8.4611635950559005</v>
      </c>
      <c r="I21">
        <v>-0.87507784403815003</v>
      </c>
      <c r="K21" t="s">
        <v>87</v>
      </c>
      <c r="L21">
        <v>-1.38809086689282</v>
      </c>
      <c r="M21">
        <v>4.51395859392915</v>
      </c>
      <c r="N21">
        <v>-0.87544456482252997</v>
      </c>
      <c r="P21" t="s">
        <v>87</v>
      </c>
      <c r="Q21">
        <v>-0.95002881544236994</v>
      </c>
      <c r="R21">
        <v>0.15736384215151</v>
      </c>
      <c r="S21">
        <v>0.87551356796819002</v>
      </c>
      <c r="U21" t="s">
        <v>87</v>
      </c>
      <c r="V21">
        <v>3.0086968674021701</v>
      </c>
      <c r="W21">
        <v>-1.7078353418082299</v>
      </c>
      <c r="X21">
        <v>-0.87507753670349997</v>
      </c>
      <c r="Z21" t="s">
        <v>87</v>
      </c>
      <c r="AA21">
        <v>3.4777393475023</v>
      </c>
      <c r="AB21">
        <v>-6.0913818387168801</v>
      </c>
      <c r="AC21">
        <v>0.88143124331171996</v>
      </c>
      <c r="AE21" t="s">
        <v>87</v>
      </c>
      <c r="AF21">
        <v>5.97276797708935</v>
      </c>
      <c r="AG21">
        <v>-5.8702752164667604</v>
      </c>
      <c r="AH21">
        <v>0.88153561942202996</v>
      </c>
      <c r="AJ21" t="s">
        <v>134</v>
      </c>
      <c r="AK21">
        <v>-6.3815420308553099</v>
      </c>
      <c r="AL21">
        <v>10.455621240571</v>
      </c>
      <c r="AM21">
        <v>-2.04848429E-5</v>
      </c>
      <c r="AO21" t="s">
        <v>134</v>
      </c>
      <c r="AP21">
        <v>-5.6486010425362503</v>
      </c>
      <c r="AQ21">
        <v>9.3765332642368495</v>
      </c>
      <c r="AR21">
        <v>8.9384458910000004E-5</v>
      </c>
      <c r="AT21" t="s">
        <v>134</v>
      </c>
      <c r="AU21">
        <v>-4.9188428816947001</v>
      </c>
      <c r="AV21">
        <v>8.2804961136933404</v>
      </c>
      <c r="AW21">
        <v>3.1314303099999998E-6</v>
      </c>
    </row>
    <row r="22" spans="1:49" ht="14.45" x14ac:dyDescent="0.3">
      <c r="A22" t="s">
        <v>134</v>
      </c>
      <c r="B22">
        <v>-6.2520767097192103</v>
      </c>
      <c r="C22">
        <v>8.8116634527918691</v>
      </c>
      <c r="D22">
        <v>-6.349836E-8</v>
      </c>
      <c r="F22" t="s">
        <v>87</v>
      </c>
      <c r="G22">
        <v>-6.8132992260813197</v>
      </c>
      <c r="H22">
        <v>8.4611628546370792</v>
      </c>
      <c r="I22">
        <v>0.87507389635219002</v>
      </c>
      <c r="K22" t="s">
        <v>87</v>
      </c>
      <c r="L22">
        <v>-3.8859111914577098</v>
      </c>
      <c r="M22">
        <v>4.3151971735607502</v>
      </c>
      <c r="N22">
        <v>-0.87542329291397003</v>
      </c>
      <c r="P22" t="s">
        <v>87</v>
      </c>
      <c r="Q22">
        <v>7.3801595314599996E-2</v>
      </c>
      <c r="R22">
        <v>2.4447646265185798</v>
      </c>
      <c r="S22">
        <v>0.87544451053873995</v>
      </c>
      <c r="U22" t="s">
        <v>87</v>
      </c>
      <c r="V22">
        <v>0.51332025824967997</v>
      </c>
      <c r="W22">
        <v>-1.9123204385117401</v>
      </c>
      <c r="X22">
        <v>-0.87551876656218997</v>
      </c>
      <c r="Z22" t="s">
        <v>87</v>
      </c>
      <c r="AA22">
        <v>4.4721858573047104</v>
      </c>
      <c r="AB22">
        <v>-3.7760776011074402</v>
      </c>
      <c r="AC22">
        <v>0.87503223526253004</v>
      </c>
      <c r="AE22" t="s">
        <v>87</v>
      </c>
      <c r="AF22">
        <v>5.9727828213239604</v>
      </c>
      <c r="AG22">
        <v>-5.8702925373551702</v>
      </c>
      <c r="AH22">
        <v>-0.88142786496544001</v>
      </c>
      <c r="AJ22" t="s">
        <v>87</v>
      </c>
      <c r="AK22">
        <v>6.4709014718908398</v>
      </c>
      <c r="AL22">
        <v>-8.1247532524324608</v>
      </c>
      <c r="AM22">
        <v>-2.8582122850000001E-5</v>
      </c>
      <c r="AO22" t="s">
        <v>134</v>
      </c>
      <c r="AP22">
        <v>-7.0769546753192696</v>
      </c>
      <c r="AQ22">
        <v>9.9153180549132003</v>
      </c>
      <c r="AR22">
        <v>1.582092047E-5</v>
      </c>
      <c r="AT22" t="s">
        <v>134</v>
      </c>
      <c r="AU22">
        <v>-6.3406633367999996</v>
      </c>
      <c r="AV22">
        <v>8.8383626443863204</v>
      </c>
      <c r="AW22">
        <v>1.5030528120000001E-5</v>
      </c>
    </row>
    <row r="23" spans="1:49" ht="14.45" x14ac:dyDescent="0.3">
      <c r="A23" t="s">
        <v>134</v>
      </c>
      <c r="B23">
        <v>-6.2952694026343901</v>
      </c>
      <c r="C23">
        <v>10.338004246059</v>
      </c>
      <c r="D23">
        <v>2.0431631E-7</v>
      </c>
      <c r="F23" t="s">
        <v>87</v>
      </c>
      <c r="G23">
        <v>-7.3439647132996102</v>
      </c>
      <c r="H23">
        <v>10.742649669715499</v>
      </c>
      <c r="I23">
        <v>-2.0471188100000001E-6</v>
      </c>
      <c r="K23" t="s">
        <v>87</v>
      </c>
      <c r="L23">
        <v>-3.8859141448378001</v>
      </c>
      <c r="M23">
        <v>4.3151971423863698</v>
      </c>
      <c r="N23">
        <v>0.87541161950200996</v>
      </c>
      <c r="P23" t="s">
        <v>87</v>
      </c>
      <c r="Q23">
        <v>7.3801589002089996E-2</v>
      </c>
      <c r="R23">
        <v>2.4447698143662602</v>
      </c>
      <c r="S23">
        <v>-0.87543188448204001</v>
      </c>
      <c r="U23" t="s">
        <v>87</v>
      </c>
      <c r="V23">
        <v>0.51332992093523</v>
      </c>
      <c r="W23">
        <v>-1.9123313186141599</v>
      </c>
      <c r="X23">
        <v>0.87551601237548005</v>
      </c>
      <c r="Z23" t="s">
        <v>87</v>
      </c>
      <c r="AA23">
        <v>4.4721689202380501</v>
      </c>
      <c r="AB23">
        <v>-3.7760630221621998</v>
      </c>
      <c r="AC23">
        <v>-0.87509205780848998</v>
      </c>
      <c r="AE23" t="s">
        <v>87</v>
      </c>
      <c r="AF23">
        <v>3.4594922647373698</v>
      </c>
      <c r="AG23">
        <v>-6.0529693505578903</v>
      </c>
      <c r="AH23">
        <v>-0.87509584958025999</v>
      </c>
      <c r="AJ23" t="s">
        <v>87</v>
      </c>
      <c r="AK23">
        <v>4.9423084816399596</v>
      </c>
      <c r="AL23">
        <v>-8.1601565832145404</v>
      </c>
      <c r="AM23">
        <v>0.88143196622183995</v>
      </c>
      <c r="AO23" t="s">
        <v>87</v>
      </c>
      <c r="AP23">
        <v>7.2178255830955997</v>
      </c>
      <c r="AQ23">
        <v>-9.2056000178844108</v>
      </c>
      <c r="AR23">
        <v>1.0468430772E-4</v>
      </c>
      <c r="AT23" t="s">
        <v>134</v>
      </c>
      <c r="AU23">
        <v>-6.38560093084428</v>
      </c>
      <c r="AV23">
        <v>10.3641072477138</v>
      </c>
      <c r="AW23">
        <v>1.8436399290000001E-5</v>
      </c>
    </row>
    <row r="24" spans="1:49" ht="14.45" x14ac:dyDescent="0.3">
      <c r="A24" t="s">
        <v>87</v>
      </c>
      <c r="B24">
        <v>-4.2769237373035898</v>
      </c>
      <c r="C24">
        <v>8.6013704392242598</v>
      </c>
      <c r="D24">
        <v>0.88160128433381002</v>
      </c>
      <c r="F24" t="s">
        <v>87</v>
      </c>
      <c r="G24">
        <v>-5.8152227286292497</v>
      </c>
      <c r="H24">
        <v>10.7748688474756</v>
      </c>
      <c r="I24">
        <v>0.88149189467191003</v>
      </c>
      <c r="K24" t="s">
        <v>87</v>
      </c>
      <c r="L24">
        <v>-2.8588386599279501</v>
      </c>
      <c r="M24">
        <v>6.6007319875785502</v>
      </c>
      <c r="N24">
        <v>0.87541019092682004</v>
      </c>
      <c r="P24" t="s">
        <v>87</v>
      </c>
      <c r="Q24">
        <v>-2.4239306939548699</v>
      </c>
      <c r="R24">
        <v>2.24484004624665</v>
      </c>
      <c r="S24">
        <v>-0.87541815756081998</v>
      </c>
      <c r="U24" t="s">
        <v>87</v>
      </c>
      <c r="V24">
        <v>1.53593250399415</v>
      </c>
      <c r="W24">
        <v>0.37560852583014998</v>
      </c>
      <c r="X24">
        <v>0.87544400535265998</v>
      </c>
      <c r="Z24" t="s">
        <v>87</v>
      </c>
      <c r="AA24">
        <v>1.97688455046518</v>
      </c>
      <c r="AB24">
        <v>-3.9817468799527602</v>
      </c>
      <c r="AC24">
        <v>-0.87552786316484998</v>
      </c>
      <c r="AE24" t="s">
        <v>87</v>
      </c>
      <c r="AF24">
        <v>3.4594770811384699</v>
      </c>
      <c r="AG24">
        <v>-6.0529532165887199</v>
      </c>
      <c r="AH24">
        <v>0.87516390788309995</v>
      </c>
      <c r="AJ24" t="s">
        <v>87</v>
      </c>
      <c r="AK24">
        <v>5.9357803167063299</v>
      </c>
      <c r="AL24">
        <v>-5.8443963183275702</v>
      </c>
      <c r="AM24">
        <v>0.87504628122206995</v>
      </c>
      <c r="AO24" t="s">
        <v>87</v>
      </c>
      <c r="AP24">
        <v>5.6890861787428699</v>
      </c>
      <c r="AQ24">
        <v>-9.2367220618519301</v>
      </c>
      <c r="AR24">
        <v>0.88156724612658999</v>
      </c>
      <c r="AT24" t="s">
        <v>87</v>
      </c>
      <c r="AU24">
        <v>7.9441383024433403</v>
      </c>
      <c r="AV24">
        <v>-10.2995789174312</v>
      </c>
      <c r="AW24">
        <v>1.6651581999999999E-6</v>
      </c>
    </row>
    <row r="25" spans="1:49" ht="14.45" x14ac:dyDescent="0.3">
      <c r="A25" t="s">
        <v>87</v>
      </c>
      <c r="B25">
        <v>-4.2769244704113198</v>
      </c>
      <c r="C25">
        <v>8.6013688586763895</v>
      </c>
      <c r="D25">
        <v>-0.88160256603262999</v>
      </c>
      <c r="F25" t="s">
        <v>87</v>
      </c>
      <c r="G25">
        <v>-5.8152192571999803</v>
      </c>
      <c r="H25">
        <v>10.774869537927801</v>
      </c>
      <c r="I25">
        <v>-0.88148992646019997</v>
      </c>
      <c r="K25" t="s">
        <v>87</v>
      </c>
      <c r="L25">
        <v>-2.8588396088950399</v>
      </c>
      <c r="M25">
        <v>6.60073234080307</v>
      </c>
      <c r="N25">
        <v>-0.87541992391958001</v>
      </c>
      <c r="P25" t="s">
        <v>87</v>
      </c>
      <c r="Q25">
        <v>-2.4239307637792198</v>
      </c>
      <c r="R25">
        <v>2.2448383275555202</v>
      </c>
      <c r="S25">
        <v>0.87542988772674002</v>
      </c>
      <c r="U25" t="s">
        <v>87</v>
      </c>
      <c r="V25">
        <v>1.5359289340714</v>
      </c>
      <c r="W25">
        <v>0.37561938038314002</v>
      </c>
      <c r="X25">
        <v>-0.87542580412819004</v>
      </c>
      <c r="Z25" t="s">
        <v>87</v>
      </c>
      <c r="AA25">
        <v>1.97690041983808</v>
      </c>
      <c r="AB25">
        <v>-3.9817621186459902</v>
      </c>
      <c r="AC25">
        <v>0.87551116512380001</v>
      </c>
      <c r="AE25" t="s">
        <v>87</v>
      </c>
      <c r="AF25">
        <v>4.4711590226113103</v>
      </c>
      <c r="AG25">
        <v>-3.76284750689695</v>
      </c>
      <c r="AH25">
        <v>0.87547468797903005</v>
      </c>
      <c r="AJ25" t="s">
        <v>87</v>
      </c>
      <c r="AK25">
        <v>5.9357744335207503</v>
      </c>
      <c r="AL25">
        <v>-5.8443877780292901</v>
      </c>
      <c r="AM25">
        <v>-0.87507580236632998</v>
      </c>
      <c r="AO25" t="s">
        <v>87</v>
      </c>
      <c r="AP25">
        <v>6.6887659827308497</v>
      </c>
      <c r="AQ25">
        <v>-6.9236300859655504</v>
      </c>
      <c r="AR25">
        <v>0.87511190145821005</v>
      </c>
      <c r="AT25" t="s">
        <v>87</v>
      </c>
      <c r="AU25">
        <v>6.41551884787477</v>
      </c>
      <c r="AV25">
        <v>-10.3353887296437</v>
      </c>
      <c r="AW25">
        <v>0.88146750633806004</v>
      </c>
    </row>
    <row r="26" spans="1:49" ht="14.45" x14ac:dyDescent="0.3">
      <c r="A26" t="s">
        <v>87</v>
      </c>
      <c r="B26">
        <v>-6.7889413875726401</v>
      </c>
      <c r="C26">
        <v>8.4318585697722295</v>
      </c>
      <c r="D26">
        <v>-0.87477612132348004</v>
      </c>
      <c r="F26" t="s">
        <v>87</v>
      </c>
      <c r="G26">
        <v>-1.8912455273436799</v>
      </c>
      <c r="H26">
        <v>3.0321529055695402</v>
      </c>
      <c r="I26">
        <v>1.5191975299999999E-6</v>
      </c>
      <c r="K26" t="s">
        <v>87</v>
      </c>
      <c r="L26">
        <v>-5.3566596567506197</v>
      </c>
      <c r="M26">
        <v>6.4019733618530204</v>
      </c>
      <c r="N26">
        <v>-0.87544899000717002</v>
      </c>
      <c r="P26" t="s">
        <v>87</v>
      </c>
      <c r="Q26">
        <v>-1.3974386065056099</v>
      </c>
      <c r="R26">
        <v>4.5306216908882302</v>
      </c>
      <c r="S26">
        <v>0.87540952540183004</v>
      </c>
      <c r="U26" t="s">
        <v>87</v>
      </c>
      <c r="V26">
        <v>-0.96171447875538996</v>
      </c>
      <c r="W26">
        <v>0.17459217429259</v>
      </c>
      <c r="X26">
        <v>-0.87541377405565002</v>
      </c>
      <c r="Z26" t="s">
        <v>87</v>
      </c>
      <c r="AA26">
        <v>2.9984348158384901</v>
      </c>
      <c r="AB26">
        <v>-1.6933458249881299</v>
      </c>
      <c r="AC26">
        <v>0.87543536935643995</v>
      </c>
      <c r="AE26" t="s">
        <v>87</v>
      </c>
      <c r="AF26">
        <v>4.4711741711374398</v>
      </c>
      <c r="AG26">
        <v>-3.7628634991539802</v>
      </c>
      <c r="AH26">
        <v>-0.87543090226221998</v>
      </c>
      <c r="AJ26" t="s">
        <v>87</v>
      </c>
      <c r="AK26">
        <v>3.44058999519704</v>
      </c>
      <c r="AL26">
        <v>-6.0510262290807404</v>
      </c>
      <c r="AM26">
        <v>-0.87552925471031995</v>
      </c>
      <c r="AO26" t="s">
        <v>87</v>
      </c>
      <c r="AP26">
        <v>6.68877776472746</v>
      </c>
      <c r="AQ26">
        <v>-6.9236694807886403</v>
      </c>
      <c r="AR26">
        <v>-0.87501364580163998</v>
      </c>
      <c r="AT26" t="s">
        <v>87</v>
      </c>
      <c r="AU26">
        <v>6.4155246643054298</v>
      </c>
      <c r="AV26">
        <v>-10.3353799546007</v>
      </c>
      <c r="AW26">
        <v>-0.88147451999128001</v>
      </c>
    </row>
    <row r="27" spans="1:49" x14ac:dyDescent="0.25">
      <c r="A27" t="s">
        <v>87</v>
      </c>
      <c r="B27">
        <v>-6.7889414460783897</v>
      </c>
      <c r="C27">
        <v>8.4318581435467106</v>
      </c>
      <c r="D27">
        <v>0.87477578491457997</v>
      </c>
      <c r="K27" t="s">
        <v>87</v>
      </c>
      <c r="L27">
        <v>-5.3566579384652604</v>
      </c>
      <c r="M27">
        <v>6.4019730256773197</v>
      </c>
      <c r="N27">
        <v>0.87544272624202002</v>
      </c>
      <c r="P27" t="s">
        <v>87</v>
      </c>
      <c r="Q27">
        <v>-1.39743659939084</v>
      </c>
      <c r="R27">
        <v>4.5306226572249102</v>
      </c>
      <c r="S27">
        <v>-0.87539333846624001</v>
      </c>
      <c r="U27" t="s">
        <v>87</v>
      </c>
      <c r="V27">
        <v>-0.96171096903361997</v>
      </c>
      <c r="W27">
        <v>0.17458669445224001</v>
      </c>
      <c r="X27">
        <v>0.87543973297507005</v>
      </c>
      <c r="Z27" t="s">
        <v>87</v>
      </c>
      <c r="AA27">
        <v>2.9984260163939598</v>
      </c>
      <c r="AB27">
        <v>-1.6933309381738599</v>
      </c>
      <c r="AC27">
        <v>-0.87542708269073999</v>
      </c>
      <c r="AE27" t="s">
        <v>87</v>
      </c>
      <c r="AF27">
        <v>1.9739597878348001</v>
      </c>
      <c r="AG27">
        <v>-3.9747897951863398</v>
      </c>
      <c r="AH27">
        <v>-0.87548775844062998</v>
      </c>
      <c r="AJ27" t="s">
        <v>87</v>
      </c>
      <c r="AK27">
        <v>3.4405949153450202</v>
      </c>
      <c r="AL27">
        <v>-6.0510359521150896</v>
      </c>
      <c r="AM27">
        <v>0.87551299430657004</v>
      </c>
      <c r="AO27" t="s">
        <v>87</v>
      </c>
      <c r="AP27">
        <v>4.1930289571213502</v>
      </c>
      <c r="AQ27">
        <v>-7.1240120074733602</v>
      </c>
      <c r="AR27">
        <v>-0.87547945370507996</v>
      </c>
      <c r="AT27" t="s">
        <v>87</v>
      </c>
      <c r="AU27">
        <v>7.4082260851239097</v>
      </c>
      <c r="AV27">
        <v>-8.0192824078802207</v>
      </c>
      <c r="AW27">
        <v>0.87507110080518002</v>
      </c>
    </row>
    <row r="28" spans="1:49" x14ac:dyDescent="0.25">
      <c r="A28" t="s">
        <v>87</v>
      </c>
      <c r="B28">
        <v>-7.32135874525164</v>
      </c>
      <c r="C28">
        <v>10.7113274053536</v>
      </c>
      <c r="D28">
        <v>-4.1424462000000001E-7</v>
      </c>
      <c r="F28" s="3" t="s">
        <v>142</v>
      </c>
      <c r="G28" t="s">
        <v>83</v>
      </c>
      <c r="H28" t="s">
        <v>84</v>
      </c>
      <c r="I28" t="s">
        <v>85</v>
      </c>
      <c r="K28" t="s">
        <v>87</v>
      </c>
      <c r="L28">
        <v>-4.3313514139395597</v>
      </c>
      <c r="M28">
        <v>8.6887228051328904</v>
      </c>
      <c r="N28">
        <v>0.87550229666797996</v>
      </c>
      <c r="P28" t="s">
        <v>87</v>
      </c>
      <c r="Q28">
        <v>-3.8953378139894799</v>
      </c>
      <c r="R28">
        <v>4.33206656860499</v>
      </c>
      <c r="S28">
        <v>-0.87539966757591003</v>
      </c>
      <c r="U28" t="s">
        <v>87</v>
      </c>
      <c r="V28">
        <v>6.4048275252199999E-2</v>
      </c>
      <c r="W28">
        <v>2.4606915282194302</v>
      </c>
      <c r="X28">
        <v>0.87541292145430005</v>
      </c>
      <c r="Z28" t="s">
        <v>87</v>
      </c>
      <c r="AA28">
        <v>0.50086775866672995</v>
      </c>
      <c r="AB28">
        <v>-1.8954028737332</v>
      </c>
      <c r="AC28">
        <v>-0.87541668288650998</v>
      </c>
      <c r="AE28" t="s">
        <v>87</v>
      </c>
      <c r="AF28">
        <v>1.97394568547464</v>
      </c>
      <c r="AG28">
        <v>-3.9747729541561001</v>
      </c>
      <c r="AH28">
        <v>0.87549380404088994</v>
      </c>
      <c r="AJ28" t="s">
        <v>87</v>
      </c>
      <c r="AK28">
        <v>4.4612559150327202</v>
      </c>
      <c r="AL28">
        <v>-3.76223878855436</v>
      </c>
      <c r="AM28">
        <v>0.87543230855850995</v>
      </c>
      <c r="AO28" t="s">
        <v>87</v>
      </c>
      <c r="AP28">
        <v>4.19301555313465</v>
      </c>
      <c r="AQ28">
        <v>-7.12397832974131</v>
      </c>
      <c r="AR28">
        <v>0.87555006325625995</v>
      </c>
      <c r="AT28" t="s">
        <v>87</v>
      </c>
      <c r="AU28">
        <v>7.4082330186967402</v>
      </c>
      <c r="AV28">
        <v>-8.0192742891235191</v>
      </c>
      <c r="AW28">
        <v>-0.87504868098280997</v>
      </c>
    </row>
    <row r="29" spans="1:49" x14ac:dyDescent="0.25">
      <c r="A29" t="s">
        <v>87</v>
      </c>
      <c r="B29">
        <v>-5.7920632528956704</v>
      </c>
      <c r="C29">
        <v>10.7438415083879</v>
      </c>
      <c r="D29">
        <v>0.88154347540175004</v>
      </c>
      <c r="F29" t="s">
        <v>134</v>
      </c>
      <c r="G29">
        <v>-1.8780508607177999</v>
      </c>
      <c r="H29">
        <v>2.5896415217603801</v>
      </c>
      <c r="I29">
        <v>1.7900959300000001E-6</v>
      </c>
      <c r="K29" t="s">
        <v>87</v>
      </c>
      <c r="L29">
        <v>-4.3313588692320302</v>
      </c>
      <c r="M29">
        <v>8.6887234125859205</v>
      </c>
      <c r="N29">
        <v>-0.87551273134412</v>
      </c>
      <c r="P29" t="s">
        <v>87</v>
      </c>
      <c r="Q29">
        <v>-3.8953393066749</v>
      </c>
      <c r="R29">
        <v>4.3320675783568099</v>
      </c>
      <c r="S29">
        <v>0.87541110347494</v>
      </c>
      <c r="U29" t="s">
        <v>87</v>
      </c>
      <c r="V29">
        <v>6.4049400897849995E-2</v>
      </c>
      <c r="W29">
        <v>2.4606953132543299</v>
      </c>
      <c r="X29">
        <v>-0.87537665929008002</v>
      </c>
      <c r="Z29" t="s">
        <v>87</v>
      </c>
      <c r="AA29">
        <v>0.50087623083615995</v>
      </c>
      <c r="AB29">
        <v>-1.89541262155171</v>
      </c>
      <c r="AC29">
        <v>0.87544659260725</v>
      </c>
      <c r="AE29" t="s">
        <v>87</v>
      </c>
      <c r="AF29">
        <v>2.99045767970965</v>
      </c>
      <c r="AG29">
        <v>-1.6845735524907599</v>
      </c>
      <c r="AH29">
        <v>0.87534497780859</v>
      </c>
      <c r="AJ29" t="s">
        <v>87</v>
      </c>
      <c r="AK29">
        <v>4.4612534503725199</v>
      </c>
      <c r="AL29">
        <v>-3.7622294274292698</v>
      </c>
      <c r="AM29">
        <v>-0.87542777567923002</v>
      </c>
      <c r="AO29" t="s">
        <v>87</v>
      </c>
      <c r="AP29">
        <v>5.2193856321005203</v>
      </c>
      <c r="AQ29">
        <v>-4.8376546194693102</v>
      </c>
      <c r="AR29">
        <v>0.87543351661757995</v>
      </c>
      <c r="AT29" t="s">
        <v>87</v>
      </c>
      <c r="AU29">
        <v>4.9130841698370196</v>
      </c>
      <c r="AV29">
        <v>-8.2269209261255405</v>
      </c>
      <c r="AW29">
        <v>-0.87551736443714001</v>
      </c>
    </row>
    <row r="30" spans="1:49" x14ac:dyDescent="0.25">
      <c r="A30" t="s">
        <v>87</v>
      </c>
      <c r="B30">
        <v>-5.7920622399402699</v>
      </c>
      <c r="C30">
        <v>10.743841833972301</v>
      </c>
      <c r="D30">
        <v>-0.88154234230886996</v>
      </c>
      <c r="F30" t="s">
        <v>134</v>
      </c>
      <c r="G30">
        <v>-1.91745649184264</v>
      </c>
      <c r="H30">
        <v>4.1155357144576996</v>
      </c>
      <c r="I30">
        <v>-2.0268514600000001E-6</v>
      </c>
      <c r="K30" t="s">
        <v>87</v>
      </c>
      <c r="L30">
        <v>-6.8270187703319198</v>
      </c>
      <c r="M30">
        <v>8.4875360981085102</v>
      </c>
      <c r="N30">
        <v>-0.87506214910766</v>
      </c>
      <c r="P30" t="s">
        <v>87</v>
      </c>
      <c r="Q30">
        <v>-2.86884647214087</v>
      </c>
      <c r="R30">
        <v>6.6178465262696902</v>
      </c>
      <c r="S30">
        <v>0.87542814805844005</v>
      </c>
      <c r="U30" t="s">
        <v>87</v>
      </c>
      <c r="V30">
        <v>-2.43383328129128</v>
      </c>
      <c r="W30">
        <v>2.2618233629939901</v>
      </c>
      <c r="X30">
        <v>-0.87539482042699002</v>
      </c>
      <c r="Z30" t="s">
        <v>87</v>
      </c>
      <c r="AA30">
        <v>1.5258178435250001</v>
      </c>
      <c r="AB30">
        <v>0.39104924638021998</v>
      </c>
      <c r="AC30">
        <v>0.87541333200788995</v>
      </c>
      <c r="AE30" t="s">
        <v>87</v>
      </c>
      <c r="AF30">
        <v>2.9904648291383502</v>
      </c>
      <c r="AG30">
        <v>-1.6845900662425499</v>
      </c>
      <c r="AH30">
        <v>-0.87537022664497999</v>
      </c>
      <c r="AJ30" t="s">
        <v>87</v>
      </c>
      <c r="AK30">
        <v>1.96376190371781</v>
      </c>
      <c r="AL30">
        <v>-3.9651875460099499</v>
      </c>
      <c r="AM30">
        <v>-0.87542782288943999</v>
      </c>
      <c r="AO30" t="s">
        <v>87</v>
      </c>
      <c r="AP30">
        <v>5.2193953259644701</v>
      </c>
      <c r="AQ30">
        <v>-4.8376873545798498</v>
      </c>
      <c r="AR30">
        <v>-0.87543561937379999</v>
      </c>
      <c r="AT30" t="s">
        <v>87</v>
      </c>
      <c r="AU30">
        <v>4.9130773004205803</v>
      </c>
      <c r="AV30">
        <v>-8.2269281494881898</v>
      </c>
      <c r="AW30">
        <v>0.87551835923827004</v>
      </c>
    </row>
    <row r="31" spans="1:49" x14ac:dyDescent="0.25">
      <c r="A31" t="s">
        <v>87</v>
      </c>
      <c r="B31">
        <v>-4.81719561594055</v>
      </c>
      <c r="C31">
        <v>7.1704895176045804</v>
      </c>
      <c r="D31">
        <v>8.6808098999999997E-7</v>
      </c>
      <c r="F31" t="s">
        <v>134</v>
      </c>
      <c r="G31">
        <v>-3.33724609898993</v>
      </c>
      <c r="H31">
        <v>4.67827236727243</v>
      </c>
      <c r="I31">
        <v>-1.2643851600000001E-6</v>
      </c>
      <c r="K31" t="s">
        <v>87</v>
      </c>
      <c r="L31">
        <v>-6.8270102032699702</v>
      </c>
      <c r="M31">
        <v>8.4875348161545503</v>
      </c>
      <c r="N31">
        <v>0.87507411656532996</v>
      </c>
      <c r="P31" t="s">
        <v>87</v>
      </c>
      <c r="Q31">
        <v>-2.8688439835148798</v>
      </c>
      <c r="R31">
        <v>6.6178452642888104</v>
      </c>
      <c r="S31">
        <v>-0.87541729711889005</v>
      </c>
      <c r="U31" t="s">
        <v>87</v>
      </c>
      <c r="V31">
        <v>-2.4338339745558399</v>
      </c>
      <c r="W31">
        <v>2.26182411980664</v>
      </c>
      <c r="X31">
        <v>0.87542827073913998</v>
      </c>
      <c r="Z31" t="s">
        <v>87</v>
      </c>
      <c r="AA31">
        <v>1.5258125652922001</v>
      </c>
      <c r="AB31">
        <v>0.39105709010188</v>
      </c>
      <c r="AC31">
        <v>-0.87536868475976004</v>
      </c>
      <c r="AE31" t="s">
        <v>87</v>
      </c>
      <c r="AF31">
        <v>0.49320978123412001</v>
      </c>
      <c r="AG31">
        <v>-1.8914518354202099</v>
      </c>
      <c r="AH31">
        <v>-0.87546406037612001</v>
      </c>
      <c r="AJ31" t="s">
        <v>87</v>
      </c>
      <c r="AK31">
        <v>1.9637648178304099</v>
      </c>
      <c r="AL31">
        <v>-3.9651933520348899</v>
      </c>
      <c r="AM31">
        <v>0.87543827063402002</v>
      </c>
      <c r="AO31" t="s">
        <v>87</v>
      </c>
      <c r="AP31">
        <v>2.7213939035859802</v>
      </c>
      <c r="AQ31">
        <v>-5.03480110593138</v>
      </c>
      <c r="AR31">
        <v>-0.87543702362220999</v>
      </c>
      <c r="AT31" t="s">
        <v>87</v>
      </c>
      <c r="AU31">
        <v>5.9330350053533198</v>
      </c>
      <c r="AV31">
        <v>-5.9377272328418602</v>
      </c>
      <c r="AW31">
        <v>0.87543677384185004</v>
      </c>
    </row>
    <row r="32" spans="1:49" x14ac:dyDescent="0.25">
      <c r="F32" t="s">
        <v>134</v>
      </c>
      <c r="G32">
        <v>-3.3884660951171299</v>
      </c>
      <c r="H32">
        <v>6.2037309780466696</v>
      </c>
      <c r="I32">
        <v>-4.3313083999999999E-7</v>
      </c>
      <c r="K32" t="s">
        <v>87</v>
      </c>
      <c r="L32">
        <v>-7.3568370292424703</v>
      </c>
      <c r="M32">
        <v>10.7691477888946</v>
      </c>
      <c r="N32">
        <v>1.0209785459999999E-5</v>
      </c>
      <c r="P32" t="s">
        <v>87</v>
      </c>
      <c r="Q32">
        <v>-5.3665738745839997</v>
      </c>
      <c r="R32">
        <v>6.4179162138979704</v>
      </c>
      <c r="S32">
        <v>-0.87543504644623005</v>
      </c>
      <c r="U32" t="s">
        <v>87</v>
      </c>
      <c r="V32">
        <v>-1.4071171174071</v>
      </c>
      <c r="W32">
        <v>4.5474912353838297</v>
      </c>
      <c r="X32">
        <v>0.87542500161557002</v>
      </c>
      <c r="Z32" t="s">
        <v>87</v>
      </c>
      <c r="AA32">
        <v>-0.97201872431056002</v>
      </c>
      <c r="AB32">
        <v>0.19155759556846999</v>
      </c>
      <c r="AC32">
        <v>-0.87538508185512998</v>
      </c>
      <c r="AE32" t="s">
        <v>87</v>
      </c>
      <c r="AF32">
        <v>0.49320377886918998</v>
      </c>
      <c r="AG32">
        <v>-1.8914372627921601</v>
      </c>
      <c r="AH32">
        <v>0.87542397623892998</v>
      </c>
      <c r="AJ32" t="s">
        <v>87</v>
      </c>
      <c r="AK32">
        <v>2.9879204684576299</v>
      </c>
      <c r="AL32">
        <v>-1.6783844429068699</v>
      </c>
      <c r="AM32">
        <v>0.87539740139620004</v>
      </c>
      <c r="AO32" t="s">
        <v>87</v>
      </c>
      <c r="AP32">
        <v>2.7213828545046401</v>
      </c>
      <c r="AQ32">
        <v>-5.03477477070187</v>
      </c>
      <c r="AR32">
        <v>0.87541217843583996</v>
      </c>
      <c r="AT32" t="s">
        <v>87</v>
      </c>
      <c r="AU32">
        <v>5.9330417869339396</v>
      </c>
      <c r="AV32">
        <v>-5.9377205088642002</v>
      </c>
      <c r="AW32">
        <v>-0.87540953797801002</v>
      </c>
    </row>
    <row r="33" spans="1:49" x14ac:dyDescent="0.25">
      <c r="A33" s="3" t="s">
        <v>138</v>
      </c>
      <c r="B33" t="s">
        <v>83</v>
      </c>
      <c r="C33" t="s">
        <v>84</v>
      </c>
      <c r="D33" t="s">
        <v>85</v>
      </c>
      <c r="F33" t="s">
        <v>134</v>
      </c>
      <c r="G33">
        <v>-4.8079948531813397</v>
      </c>
      <c r="H33">
        <v>6.7657320659031104</v>
      </c>
      <c r="I33">
        <v>-2.8957554999999998E-7</v>
      </c>
      <c r="K33" t="s">
        <v>87</v>
      </c>
      <c r="L33">
        <v>-5.8280898906772602</v>
      </c>
      <c r="M33">
        <v>10.800872537466899</v>
      </c>
      <c r="N33">
        <v>0.88149210819374002</v>
      </c>
      <c r="P33" t="s">
        <v>87</v>
      </c>
      <c r="Q33">
        <v>-5.3665758078011701</v>
      </c>
      <c r="R33">
        <v>6.4179197688344898</v>
      </c>
      <c r="S33">
        <v>0.87544030160582997</v>
      </c>
      <c r="U33" t="s">
        <v>87</v>
      </c>
      <c r="V33">
        <v>-1.4071132679801901</v>
      </c>
      <c r="W33">
        <v>4.5474894902552601</v>
      </c>
      <c r="X33">
        <v>-0.87539211678121998</v>
      </c>
      <c r="Z33" t="s">
        <v>87</v>
      </c>
      <c r="AA33">
        <v>-0.97201301629917003</v>
      </c>
      <c r="AB33">
        <v>0.19155505575668999</v>
      </c>
      <c r="AC33">
        <v>0.87544433140225997</v>
      </c>
      <c r="AE33" t="s">
        <v>87</v>
      </c>
      <c r="AF33">
        <v>1.514821232586</v>
      </c>
      <c r="AG33">
        <v>0.39651467908892002</v>
      </c>
      <c r="AH33">
        <v>0.87533197117779005</v>
      </c>
      <c r="AJ33" t="s">
        <v>87</v>
      </c>
      <c r="AK33">
        <v>2.9879193154853598</v>
      </c>
      <c r="AL33">
        <v>-1.6783800478120501</v>
      </c>
      <c r="AM33">
        <v>-0.87537603230933003</v>
      </c>
      <c r="AO33" t="s">
        <v>87</v>
      </c>
      <c r="AP33">
        <v>3.7504145531261401</v>
      </c>
      <c r="AQ33">
        <v>-2.7500975151918099</v>
      </c>
      <c r="AR33">
        <v>0.87536067697735997</v>
      </c>
      <c r="AT33" t="s">
        <v>87</v>
      </c>
      <c r="AU33">
        <v>3.4355541498531199</v>
      </c>
      <c r="AV33">
        <v>-6.1414536286757402</v>
      </c>
      <c r="AW33">
        <v>-0.87542672190338</v>
      </c>
    </row>
    <row r="34" spans="1:49" x14ac:dyDescent="0.25">
      <c r="A34" t="s">
        <v>134</v>
      </c>
      <c r="B34">
        <v>-4.8098710758574397</v>
      </c>
      <c r="C34">
        <v>6.7266026486638397</v>
      </c>
      <c r="D34">
        <v>5.9750955999999995E-7</v>
      </c>
      <c r="F34" t="s">
        <v>134</v>
      </c>
      <c r="G34">
        <v>-4.8592224404140696</v>
      </c>
      <c r="H34">
        <v>8.2911930024917293</v>
      </c>
      <c r="I34">
        <v>9.2601395E-7</v>
      </c>
      <c r="K34" t="s">
        <v>87</v>
      </c>
      <c r="L34">
        <v>-5.8280984058630096</v>
      </c>
      <c r="M34">
        <v>10.800873950945199</v>
      </c>
      <c r="N34">
        <v>-0.88148634456872998</v>
      </c>
      <c r="P34" t="s">
        <v>87</v>
      </c>
      <c r="Q34">
        <v>-4.3427587089207202</v>
      </c>
      <c r="R34">
        <v>8.7053266439552104</v>
      </c>
      <c r="S34">
        <v>0.87551201600771</v>
      </c>
      <c r="U34" t="s">
        <v>87</v>
      </c>
      <c r="V34">
        <v>-3.9049944401540602</v>
      </c>
      <c r="W34">
        <v>4.3486303578627004</v>
      </c>
      <c r="X34">
        <v>-0.87538418656753003</v>
      </c>
      <c r="Z34" t="s">
        <v>87</v>
      </c>
      <c r="AA34">
        <v>5.4414925228829999E-2</v>
      </c>
      <c r="AB34">
        <v>2.4773438014994298</v>
      </c>
      <c r="AC34">
        <v>0.87543225685009995</v>
      </c>
      <c r="AE34" t="s">
        <v>87</v>
      </c>
      <c r="AF34">
        <v>1.51482167737729</v>
      </c>
      <c r="AG34">
        <v>0.39650153947410999</v>
      </c>
      <c r="AH34">
        <v>-0.87540489077253003</v>
      </c>
      <c r="AJ34" t="s">
        <v>87</v>
      </c>
      <c r="AK34">
        <v>0.49014923459949999</v>
      </c>
      <c r="AL34">
        <v>-1.8785836479993101</v>
      </c>
      <c r="AM34">
        <v>-0.87540718682814</v>
      </c>
      <c r="AO34" t="s">
        <v>87</v>
      </c>
      <c r="AP34">
        <v>3.7504194896044201</v>
      </c>
      <c r="AQ34">
        <v>-2.75012187767262</v>
      </c>
      <c r="AR34">
        <v>-0.87544205688960997</v>
      </c>
      <c r="AT34" t="s">
        <v>87</v>
      </c>
      <c r="AU34">
        <v>3.4355484191208898</v>
      </c>
      <c r="AV34">
        <v>-6.1414564844258104</v>
      </c>
      <c r="AW34">
        <v>0.87543498727050995</v>
      </c>
    </row>
    <row r="35" spans="1:49" x14ac:dyDescent="0.25">
      <c r="A35" t="s">
        <v>134</v>
      </c>
      <c r="B35">
        <v>-4.8416248429546203</v>
      </c>
      <c r="C35">
        <v>8.2525936997272495</v>
      </c>
      <c r="D35">
        <v>-6.4112021999999996E-7</v>
      </c>
      <c r="F35" t="s">
        <v>134</v>
      </c>
      <c r="G35">
        <v>-6.2790109497950004</v>
      </c>
      <c r="H35">
        <v>8.8539257276547492</v>
      </c>
      <c r="I35">
        <v>-4.2553754999999999E-7</v>
      </c>
      <c r="K35" t="s">
        <v>87</v>
      </c>
      <c r="L35">
        <v>0.61209884150597005</v>
      </c>
      <c r="M35">
        <v>0.14681611910369999</v>
      </c>
      <c r="N35">
        <v>9.1177330899999995E-6</v>
      </c>
      <c r="P35" t="s">
        <v>87</v>
      </c>
      <c r="Q35">
        <v>-4.3427572940294201</v>
      </c>
      <c r="R35">
        <v>8.7053225618825696</v>
      </c>
      <c r="S35">
        <v>-0.87551484729490003</v>
      </c>
      <c r="U35" t="s">
        <v>87</v>
      </c>
      <c r="V35">
        <v>-3.9049980139519498</v>
      </c>
      <c r="W35">
        <v>4.3486346862796603</v>
      </c>
      <c r="X35">
        <v>0.87540734035499002</v>
      </c>
      <c r="Z35" t="s">
        <v>87</v>
      </c>
      <c r="AA35">
        <v>5.4415118715569998E-2</v>
      </c>
      <c r="AB35">
        <v>2.4773447609353298</v>
      </c>
      <c r="AC35">
        <v>-0.87537178248805003</v>
      </c>
      <c r="AE35" t="s">
        <v>87</v>
      </c>
      <c r="AF35">
        <v>-0.98284511913701</v>
      </c>
      <c r="AG35">
        <v>0.1948073933095</v>
      </c>
      <c r="AH35">
        <v>-0.87546631439933997</v>
      </c>
      <c r="AJ35" t="s">
        <v>87</v>
      </c>
      <c r="AK35">
        <v>0.49015094365252998</v>
      </c>
      <c r="AL35">
        <v>-1.87858490303992</v>
      </c>
      <c r="AM35">
        <v>0.87543193244707995</v>
      </c>
      <c r="AO35" t="s">
        <v>87</v>
      </c>
      <c r="AP35">
        <v>1.2522420304962401</v>
      </c>
      <c r="AQ35">
        <v>-2.9457877510609798</v>
      </c>
      <c r="AR35">
        <v>-0.87545270374345996</v>
      </c>
      <c r="AT35" t="s">
        <v>87</v>
      </c>
      <c r="AU35">
        <v>4.4590620691880298</v>
      </c>
      <c r="AV35">
        <v>-3.85429692199593</v>
      </c>
      <c r="AW35">
        <v>0.87539504898597997</v>
      </c>
    </row>
    <row r="36" spans="1:49" x14ac:dyDescent="0.25">
      <c r="A36" t="s">
        <v>134</v>
      </c>
      <c r="B36">
        <v>-6.2588036660023896</v>
      </c>
      <c r="C36">
        <v>8.8232637288536395</v>
      </c>
      <c r="D36">
        <v>-9.7101518999999994E-7</v>
      </c>
      <c r="F36" t="s">
        <v>134</v>
      </c>
      <c r="G36">
        <v>-6.3184133407810998</v>
      </c>
      <c r="H36">
        <v>10.3798201145094</v>
      </c>
      <c r="I36">
        <v>7.0985323999999997E-7</v>
      </c>
      <c r="P36" t="s">
        <v>87</v>
      </c>
      <c r="Q36">
        <v>-6.8382643334439903</v>
      </c>
      <c r="R36">
        <v>8.5022762620235497</v>
      </c>
      <c r="S36">
        <v>-0.87506777053884999</v>
      </c>
      <c r="U36" t="s">
        <v>87</v>
      </c>
      <c r="V36">
        <v>-2.8792351969244301</v>
      </c>
      <c r="W36">
        <v>6.6347341487483504</v>
      </c>
      <c r="X36">
        <v>0.87543639144601004</v>
      </c>
      <c r="Z36" t="s">
        <v>87</v>
      </c>
      <c r="AA36">
        <v>-2.4434855399039601</v>
      </c>
      <c r="AB36">
        <v>2.2786609432605101</v>
      </c>
      <c r="AC36">
        <v>-0.87537227838802001</v>
      </c>
      <c r="AE36" t="s">
        <v>87</v>
      </c>
      <c r="AF36">
        <v>-0.98284595922018003</v>
      </c>
      <c r="AG36">
        <v>0.19481454921933</v>
      </c>
      <c r="AH36">
        <v>0.87539379035044995</v>
      </c>
      <c r="AJ36" t="s">
        <v>87</v>
      </c>
      <c r="AK36">
        <v>1.5160696321954199</v>
      </c>
      <c r="AL36">
        <v>0.40741868482520999</v>
      </c>
      <c r="AM36">
        <v>0.87541011036659999</v>
      </c>
      <c r="AO36" t="s">
        <v>87</v>
      </c>
      <c r="AP36">
        <v>1.2522340921153901</v>
      </c>
      <c r="AQ36">
        <v>-2.94577714388778</v>
      </c>
      <c r="AR36">
        <v>0.87535693529640002</v>
      </c>
      <c r="AT36" t="s">
        <v>87</v>
      </c>
      <c r="AU36">
        <v>4.45906969948543</v>
      </c>
      <c r="AV36">
        <v>-3.8542953571095002</v>
      </c>
      <c r="AW36">
        <v>-0.87537363877934005</v>
      </c>
    </row>
    <row r="37" spans="1:49" x14ac:dyDescent="0.25">
      <c r="A37" t="s">
        <v>134</v>
      </c>
      <c r="B37">
        <v>-6.290559215759</v>
      </c>
      <c r="C37">
        <v>10.349253248279901</v>
      </c>
      <c r="D37">
        <v>5.2541481000000002E-7</v>
      </c>
      <c r="F37" t="s">
        <v>87</v>
      </c>
      <c r="G37">
        <v>-2.3814680422099199</v>
      </c>
      <c r="H37">
        <v>2.1843186706661499</v>
      </c>
      <c r="I37">
        <v>-0.88149418391918999</v>
      </c>
      <c r="K37" s="3" t="s">
        <v>145</v>
      </c>
      <c r="L37" t="s">
        <v>83</v>
      </c>
      <c r="M37" t="s">
        <v>84</v>
      </c>
      <c r="N37" t="s">
        <v>85</v>
      </c>
      <c r="P37" t="s">
        <v>87</v>
      </c>
      <c r="Q37">
        <v>-6.8382651996936001</v>
      </c>
      <c r="R37">
        <v>8.5022817302931308</v>
      </c>
      <c r="S37">
        <v>0.87506288354344997</v>
      </c>
      <c r="U37" t="s">
        <v>87</v>
      </c>
      <c r="V37">
        <v>-2.8792299185943002</v>
      </c>
      <c r="W37">
        <v>6.6347290446448399</v>
      </c>
      <c r="X37">
        <v>-0.87542046873389001</v>
      </c>
      <c r="Z37" t="s">
        <v>87</v>
      </c>
      <c r="AA37">
        <v>-2.44348609356418</v>
      </c>
      <c r="AB37">
        <v>2.2786643469300198</v>
      </c>
      <c r="AC37">
        <v>0.87543178200006999</v>
      </c>
      <c r="AE37" t="s">
        <v>87</v>
      </c>
      <c r="AF37">
        <v>4.2810369379900001E-2</v>
      </c>
      <c r="AG37">
        <v>2.4809541196450402</v>
      </c>
      <c r="AH37">
        <v>0.87533746505571997</v>
      </c>
      <c r="AJ37" t="s">
        <v>87</v>
      </c>
      <c r="AK37">
        <v>1.5160666874561199</v>
      </c>
      <c r="AL37">
        <v>0.40741909995010001</v>
      </c>
      <c r="AM37">
        <v>-0.87538603334892995</v>
      </c>
      <c r="AO37" t="s">
        <v>87</v>
      </c>
      <c r="AP37">
        <v>2.28143021549013</v>
      </c>
      <c r="AQ37">
        <v>-0.66118139079861005</v>
      </c>
      <c r="AR37">
        <v>0.87535734196250004</v>
      </c>
      <c r="AT37" t="s">
        <v>87</v>
      </c>
      <c r="AU37">
        <v>1.9612969512671301</v>
      </c>
      <c r="AV37">
        <v>-4.0552227113428003</v>
      </c>
      <c r="AW37">
        <v>-0.87541955213605005</v>
      </c>
    </row>
    <row r="38" spans="1:49" x14ac:dyDescent="0.25">
      <c r="A38" t="s">
        <v>87</v>
      </c>
      <c r="B38">
        <v>-5.3152471184611798</v>
      </c>
      <c r="C38">
        <v>6.3238174499935003</v>
      </c>
      <c r="D38">
        <v>-0.88154922956764004</v>
      </c>
      <c r="F38" t="s">
        <v>87</v>
      </c>
      <c r="G38">
        <v>-2.38146521632232</v>
      </c>
      <c r="H38">
        <v>2.1843234061976902</v>
      </c>
      <c r="I38">
        <v>0.88150155361469995</v>
      </c>
      <c r="K38" t="s">
        <v>134</v>
      </c>
      <c r="L38">
        <v>1.02579923415722</v>
      </c>
      <c r="M38">
        <v>-1.246935061389E-2</v>
      </c>
      <c r="N38">
        <v>-4.0275524600000001E-6</v>
      </c>
      <c r="P38" t="s">
        <v>87</v>
      </c>
      <c r="Q38">
        <v>-7.3699286188821098</v>
      </c>
      <c r="R38">
        <v>10.783450944050101</v>
      </c>
      <c r="S38">
        <v>-9.8861995699999994E-6</v>
      </c>
      <c r="U38" t="s">
        <v>87</v>
      </c>
      <c r="V38">
        <v>-5.3768722751823104</v>
      </c>
      <c r="W38">
        <v>6.4336957485540198</v>
      </c>
      <c r="X38">
        <v>-0.87543185770166998</v>
      </c>
      <c r="Z38" t="s">
        <v>87</v>
      </c>
      <c r="AA38">
        <v>-1.41705898812741</v>
      </c>
      <c r="AB38">
        <v>4.5644534292637404</v>
      </c>
      <c r="AC38">
        <v>0.87544110622586002</v>
      </c>
      <c r="AE38" t="s">
        <v>87</v>
      </c>
      <c r="AF38">
        <v>4.2805773086360001E-2</v>
      </c>
      <c r="AG38">
        <v>2.4809485183009801</v>
      </c>
      <c r="AH38">
        <v>-0.87542858953141001</v>
      </c>
      <c r="AJ38" t="s">
        <v>87</v>
      </c>
      <c r="AK38">
        <v>-0.98180712297035999</v>
      </c>
      <c r="AL38">
        <v>0.20847066037727</v>
      </c>
      <c r="AM38">
        <v>-0.87538851207700996</v>
      </c>
      <c r="AO38" t="s">
        <v>87</v>
      </c>
      <c r="AP38">
        <v>2.2814322491948298</v>
      </c>
      <c r="AQ38">
        <v>-0.66118959649754006</v>
      </c>
      <c r="AR38">
        <v>-0.87547198330996001</v>
      </c>
      <c r="AT38" t="s">
        <v>87</v>
      </c>
      <c r="AU38">
        <v>1.96128975131288</v>
      </c>
      <c r="AV38">
        <v>-4.0552215518884802</v>
      </c>
      <c r="AW38">
        <v>0.87541982016677</v>
      </c>
    </row>
    <row r="39" spans="1:49" x14ac:dyDescent="0.25">
      <c r="A39" t="s">
        <v>87</v>
      </c>
      <c r="B39">
        <v>-5.3152454681872099</v>
      </c>
      <c r="C39">
        <v>6.3238192082992999</v>
      </c>
      <c r="D39">
        <v>0.88155218136472002</v>
      </c>
      <c r="F39" t="s">
        <v>87</v>
      </c>
      <c r="G39">
        <v>-1.3803409647185101</v>
      </c>
      <c r="H39">
        <v>4.4966945967483598</v>
      </c>
      <c r="I39">
        <v>0.87506710737062998</v>
      </c>
      <c r="K39" t="s">
        <v>134</v>
      </c>
      <c r="L39">
        <v>-0.40003479016929</v>
      </c>
      <c r="M39">
        <v>0.53283132127788002</v>
      </c>
      <c r="N39">
        <v>1.5672933600000001E-6</v>
      </c>
      <c r="P39" t="s">
        <v>87</v>
      </c>
      <c r="Q39">
        <v>-5.84122591213172</v>
      </c>
      <c r="R39">
        <v>10.816443544116501</v>
      </c>
      <c r="S39">
        <v>0.88147437162437003</v>
      </c>
      <c r="U39" t="s">
        <v>87</v>
      </c>
      <c r="V39">
        <v>-5.3768771646821198</v>
      </c>
      <c r="W39">
        <v>6.4337031197558003</v>
      </c>
      <c r="X39">
        <v>0.87543486619824995</v>
      </c>
      <c r="Z39" t="s">
        <v>87</v>
      </c>
      <c r="AA39">
        <v>-1.41705342793494</v>
      </c>
      <c r="AB39">
        <v>4.5644489345829804</v>
      </c>
      <c r="AC39">
        <v>-0.87538819979634996</v>
      </c>
      <c r="AE39" t="s">
        <v>87</v>
      </c>
      <c r="AF39">
        <v>-2.4551384275046702</v>
      </c>
      <c r="AG39">
        <v>2.28280417942478</v>
      </c>
      <c r="AH39">
        <v>-0.87545768450771999</v>
      </c>
      <c r="AJ39" t="s">
        <v>87</v>
      </c>
      <c r="AK39">
        <v>-0.98180393706196001</v>
      </c>
      <c r="AL39">
        <v>0.20847228823093999</v>
      </c>
      <c r="AM39">
        <v>0.87542118333201002</v>
      </c>
      <c r="AO39" t="s">
        <v>87</v>
      </c>
      <c r="AP39">
        <v>-0.21668894762533999</v>
      </c>
      <c r="AQ39">
        <v>-0.85775604526881999</v>
      </c>
      <c r="AR39">
        <v>-0.87544647996195002</v>
      </c>
      <c r="AT39" t="s">
        <v>87</v>
      </c>
      <c r="AU39">
        <v>2.98665177133921</v>
      </c>
      <c r="AV39">
        <v>-1.7689043762397401</v>
      </c>
      <c r="AW39">
        <v>0.87539523581343004</v>
      </c>
    </row>
    <row r="40" spans="1:49" x14ac:dyDescent="0.25">
      <c r="A40" t="s">
        <v>87</v>
      </c>
      <c r="B40">
        <v>-4.3028422620115299</v>
      </c>
      <c r="C40">
        <v>8.6317418439039209</v>
      </c>
      <c r="D40">
        <v>0.87514322880563</v>
      </c>
      <c r="F40" t="s">
        <v>87</v>
      </c>
      <c r="G40">
        <v>-1.38034336249904</v>
      </c>
      <c r="H40">
        <v>4.4966907366540001</v>
      </c>
      <c r="I40">
        <v>-0.87507427566544005</v>
      </c>
      <c r="K40" t="s">
        <v>134</v>
      </c>
      <c r="L40">
        <v>-0.45739292579694002</v>
      </c>
      <c r="M40">
        <v>2.0586879585158702</v>
      </c>
      <c r="N40">
        <v>-2.68784836E-6</v>
      </c>
      <c r="P40" t="s">
        <v>87</v>
      </c>
      <c r="Q40">
        <v>-5.8412247227798302</v>
      </c>
      <c r="R40">
        <v>10.816438054240599</v>
      </c>
      <c r="S40">
        <v>-0.88149246424012995</v>
      </c>
      <c r="U40" t="s">
        <v>87</v>
      </c>
      <c r="V40">
        <v>-4.35428378822097</v>
      </c>
      <c r="W40">
        <v>8.7216515240037502</v>
      </c>
      <c r="X40">
        <v>0.87551067673283001</v>
      </c>
      <c r="Z40" t="s">
        <v>87</v>
      </c>
      <c r="AA40">
        <v>-3.9148840595699501</v>
      </c>
      <c r="AB40">
        <v>4.3649470502938703</v>
      </c>
      <c r="AC40">
        <v>-0.87537197882376006</v>
      </c>
      <c r="AE40" t="s">
        <v>87</v>
      </c>
      <c r="AF40">
        <v>-2.4551339079695098</v>
      </c>
      <c r="AG40">
        <v>2.2828033001505199</v>
      </c>
      <c r="AH40">
        <v>0.87538041180403003</v>
      </c>
      <c r="AJ40" t="s">
        <v>87</v>
      </c>
      <c r="AK40">
        <v>4.4651225098380001E-2</v>
      </c>
      <c r="AL40">
        <v>2.49423622263377</v>
      </c>
      <c r="AM40">
        <v>0.87542102549697998</v>
      </c>
      <c r="AO40" t="s">
        <v>87</v>
      </c>
      <c r="AP40">
        <v>-0.21669327231393001</v>
      </c>
      <c r="AQ40">
        <v>-0.85775935826176997</v>
      </c>
      <c r="AR40">
        <v>0.87532329581359003</v>
      </c>
      <c r="AT40" t="s">
        <v>87</v>
      </c>
      <c r="AU40">
        <v>2.9866584518961901</v>
      </c>
      <c r="AV40">
        <v>-1.7689059346142699</v>
      </c>
      <c r="AW40">
        <v>-0.87539016532937997</v>
      </c>
    </row>
    <row r="41" spans="1:49" x14ac:dyDescent="0.25">
      <c r="A41" t="s">
        <v>87</v>
      </c>
      <c r="B41">
        <v>-4.3028422949322804</v>
      </c>
      <c r="C41">
        <v>8.6317407160941908</v>
      </c>
      <c r="D41">
        <v>-0.87514502597859001</v>
      </c>
      <c r="F41" t="s">
        <v>87</v>
      </c>
      <c r="G41">
        <v>-3.8761640138365001</v>
      </c>
      <c r="H41">
        <v>4.2975902237867496</v>
      </c>
      <c r="I41">
        <v>-0.87550210944467</v>
      </c>
      <c r="K41" t="s">
        <v>134</v>
      </c>
      <c r="L41">
        <v>-1.87828122542922</v>
      </c>
      <c r="M41">
        <v>2.6168728261102698</v>
      </c>
      <c r="N41">
        <v>3.10763821E-6</v>
      </c>
      <c r="P41" t="s">
        <v>87</v>
      </c>
      <c r="Q41">
        <v>2.0771195166329099</v>
      </c>
      <c r="R41">
        <v>-1.9207694031903799</v>
      </c>
      <c r="S41">
        <v>-1.325846142E-5</v>
      </c>
      <c r="U41" t="s">
        <v>87</v>
      </c>
      <c r="V41">
        <v>-4.3542797921063201</v>
      </c>
      <c r="W41">
        <v>8.7216437421316702</v>
      </c>
      <c r="X41">
        <v>-0.87552216444838005</v>
      </c>
      <c r="Z41" t="s">
        <v>87</v>
      </c>
      <c r="AA41">
        <v>-3.9148899571609101</v>
      </c>
      <c r="AB41">
        <v>4.3649542380403199</v>
      </c>
      <c r="AC41">
        <v>0.87540998824531002</v>
      </c>
      <c r="AE41" t="s">
        <v>87</v>
      </c>
      <c r="AF41">
        <v>-1.42713613071041</v>
      </c>
      <c r="AG41">
        <v>4.56788627646936</v>
      </c>
      <c r="AH41">
        <v>0.87535980055149998</v>
      </c>
      <c r="AJ41" t="s">
        <v>87</v>
      </c>
      <c r="AK41">
        <v>4.4650769643089998E-2</v>
      </c>
      <c r="AL41">
        <v>2.4942340522883</v>
      </c>
      <c r="AM41">
        <v>-0.87539537267552003</v>
      </c>
      <c r="AO41" t="s">
        <v>87</v>
      </c>
      <c r="AP41">
        <v>0.81071138006865995</v>
      </c>
      <c r="AQ41">
        <v>1.4276429720932</v>
      </c>
      <c r="AR41">
        <v>0.87537448703944998</v>
      </c>
      <c r="AT41" t="s">
        <v>87</v>
      </c>
      <c r="AU41">
        <v>0.48876547465199999</v>
      </c>
      <c r="AV41">
        <v>-1.9684091081141</v>
      </c>
      <c r="AW41">
        <v>-0.87541396566648999</v>
      </c>
    </row>
    <row r="42" spans="1:49" x14ac:dyDescent="0.25">
      <c r="A42" t="s">
        <v>87</v>
      </c>
      <c r="B42">
        <v>-6.7975819534936601</v>
      </c>
      <c r="C42">
        <v>8.4441162302120105</v>
      </c>
      <c r="D42">
        <v>-0.87514889015752995</v>
      </c>
      <c r="F42" t="s">
        <v>87</v>
      </c>
      <c r="G42">
        <v>-3.8761631304733402</v>
      </c>
      <c r="H42">
        <v>4.2975897241711003</v>
      </c>
      <c r="I42">
        <v>0.87549989912088999</v>
      </c>
      <c r="K42" t="s">
        <v>134</v>
      </c>
      <c r="L42">
        <v>-1.9322773319097499</v>
      </c>
      <c r="M42">
        <v>4.1423614420346304</v>
      </c>
      <c r="N42">
        <v>2.46170476E-6</v>
      </c>
      <c r="U42" t="s">
        <v>87</v>
      </c>
      <c r="V42">
        <v>-6.8496661586951904</v>
      </c>
      <c r="W42">
        <v>8.5171504746189406</v>
      </c>
      <c r="X42">
        <v>-0.87507362831855995</v>
      </c>
      <c r="Z42" t="s">
        <v>87</v>
      </c>
      <c r="AA42">
        <v>-2.889954867438</v>
      </c>
      <c r="AB42">
        <v>6.6514180776644301</v>
      </c>
      <c r="AC42">
        <v>0.87544580958759999</v>
      </c>
      <c r="AE42" t="s">
        <v>87</v>
      </c>
      <c r="AF42">
        <v>-1.4271483317435001</v>
      </c>
      <c r="AG42">
        <v>4.5678893573803396</v>
      </c>
      <c r="AH42">
        <v>-0.87544172309742996</v>
      </c>
      <c r="AJ42" t="s">
        <v>87</v>
      </c>
      <c r="AK42">
        <v>-2.4532241925689502</v>
      </c>
      <c r="AL42">
        <v>2.2952670329329501</v>
      </c>
      <c r="AM42">
        <v>-0.87538308948072996</v>
      </c>
      <c r="AO42" t="s">
        <v>87</v>
      </c>
      <c r="AP42">
        <v>0.81071217294119002</v>
      </c>
      <c r="AQ42">
        <v>1.4276490565907001</v>
      </c>
      <c r="AR42">
        <v>-0.87548258607995</v>
      </c>
      <c r="AT42" t="s">
        <v>87</v>
      </c>
      <c r="AU42">
        <v>0.48875990165914002</v>
      </c>
      <c r="AV42">
        <v>-1.9684049384545901</v>
      </c>
      <c r="AW42">
        <v>0.87540212857372002</v>
      </c>
    </row>
    <row r="43" spans="1:49" x14ac:dyDescent="0.25">
      <c r="A43" t="s">
        <v>87</v>
      </c>
      <c r="B43">
        <v>-6.7975830738404399</v>
      </c>
      <c r="C43">
        <v>8.4441142542063794</v>
      </c>
      <c r="D43">
        <v>0.87514543292387004</v>
      </c>
      <c r="F43" t="s">
        <v>87</v>
      </c>
      <c r="G43">
        <v>-2.8493132915697799</v>
      </c>
      <c r="H43">
        <v>6.5836675838875598</v>
      </c>
      <c r="I43">
        <v>0.87545355045854001</v>
      </c>
      <c r="K43" t="s">
        <v>134</v>
      </c>
      <c r="L43">
        <v>-3.3525006127782402</v>
      </c>
      <c r="M43">
        <v>4.7024742956435004</v>
      </c>
      <c r="N43">
        <v>1.8140724399999999E-6</v>
      </c>
      <c r="P43" s="3" t="s">
        <v>147</v>
      </c>
      <c r="Q43" t="s">
        <v>83</v>
      </c>
      <c r="R43" t="s">
        <v>84</v>
      </c>
      <c r="S43" t="s">
        <v>85</v>
      </c>
      <c r="U43" t="s">
        <v>87</v>
      </c>
      <c r="V43">
        <v>-6.8496695225384396</v>
      </c>
      <c r="W43">
        <v>8.5171598849862296</v>
      </c>
      <c r="X43">
        <v>0.87505382141599997</v>
      </c>
      <c r="Z43" t="s">
        <v>87</v>
      </c>
      <c r="AA43">
        <v>-2.8899436476084999</v>
      </c>
      <c r="AB43">
        <v>6.6514102466401104</v>
      </c>
      <c r="AC43">
        <v>-0.87541735015356004</v>
      </c>
      <c r="AE43" t="s">
        <v>87</v>
      </c>
      <c r="AF43">
        <v>-3.92519382324399</v>
      </c>
      <c r="AG43">
        <v>4.3711794349747501</v>
      </c>
      <c r="AH43">
        <v>-0.87542919735061997</v>
      </c>
      <c r="AJ43" t="s">
        <v>87</v>
      </c>
      <c r="AK43">
        <v>-2.45322374277514</v>
      </c>
      <c r="AL43">
        <v>2.29527020304146</v>
      </c>
      <c r="AM43">
        <v>0.87541076197652001</v>
      </c>
      <c r="AO43" t="s">
        <v>87</v>
      </c>
      <c r="AP43">
        <v>-1.68718332572306</v>
      </c>
      <c r="AQ43">
        <v>1.22819026060356</v>
      </c>
      <c r="AR43">
        <v>-0.87542838747700003</v>
      </c>
      <c r="AT43" t="s">
        <v>87</v>
      </c>
      <c r="AU43">
        <v>1.5149160545584699</v>
      </c>
      <c r="AV43">
        <v>0.31755371475073002</v>
      </c>
      <c r="AW43">
        <v>0.87539092403584995</v>
      </c>
    </row>
    <row r="44" spans="1:49" x14ac:dyDescent="0.25">
      <c r="A44" t="s">
        <v>87</v>
      </c>
      <c r="B44">
        <v>-7.3140167027390897</v>
      </c>
      <c r="C44">
        <v>10.729406445293501</v>
      </c>
      <c r="D44">
        <v>1.12058223E-6</v>
      </c>
      <c r="F44" t="s">
        <v>87</v>
      </c>
      <c r="G44">
        <v>-2.8493130113240701</v>
      </c>
      <c r="H44">
        <v>6.5836690358721901</v>
      </c>
      <c r="I44">
        <v>-0.87545363422646005</v>
      </c>
      <c r="K44" t="s">
        <v>134</v>
      </c>
      <c r="L44">
        <v>-3.40493731828274</v>
      </c>
      <c r="M44">
        <v>6.2279978674372201</v>
      </c>
      <c r="N44">
        <v>3.0088989600000001E-6</v>
      </c>
      <c r="P44" t="s">
        <v>134</v>
      </c>
      <c r="Q44">
        <v>2.4910017819428201</v>
      </c>
      <c r="R44">
        <v>-2.07975307305143</v>
      </c>
      <c r="S44">
        <v>-1.4258806030000001E-5</v>
      </c>
      <c r="U44" t="s">
        <v>87</v>
      </c>
      <c r="V44">
        <v>-7.3827319594549303</v>
      </c>
      <c r="W44">
        <v>10.797996961817001</v>
      </c>
      <c r="X44">
        <v>-2.3492397190000001E-5</v>
      </c>
      <c r="Z44" t="s">
        <v>87</v>
      </c>
      <c r="AA44">
        <v>-5.3875004736948604</v>
      </c>
      <c r="AB44">
        <v>6.4493298266182899</v>
      </c>
      <c r="AC44">
        <v>-0.87543219154839003</v>
      </c>
      <c r="AE44" t="s">
        <v>87</v>
      </c>
      <c r="AF44">
        <v>-3.9251810526856801</v>
      </c>
      <c r="AG44">
        <v>4.3711707158897797</v>
      </c>
      <c r="AH44">
        <v>0.87538136574902004</v>
      </c>
      <c r="AJ44" t="s">
        <v>87</v>
      </c>
      <c r="AK44">
        <v>-1.42732026983282</v>
      </c>
      <c r="AL44">
        <v>4.5812835129579801</v>
      </c>
      <c r="AM44">
        <v>0.87542735547394002</v>
      </c>
      <c r="AO44" t="s">
        <v>87</v>
      </c>
      <c r="AP44">
        <v>-1.6871865454384201</v>
      </c>
      <c r="AQ44">
        <v>1.2281722197371501</v>
      </c>
      <c r="AR44">
        <v>0.87531192838028005</v>
      </c>
      <c r="AT44" t="s">
        <v>87</v>
      </c>
      <c r="AU44">
        <v>1.51491852869305</v>
      </c>
      <c r="AV44">
        <v>0.31754953216156001</v>
      </c>
      <c r="AW44">
        <v>-0.87540858839390001</v>
      </c>
    </row>
    <row r="45" spans="1:49" x14ac:dyDescent="0.25">
      <c r="A45" t="s">
        <v>87</v>
      </c>
      <c r="B45">
        <v>-5.7851843838018704</v>
      </c>
      <c r="C45">
        <v>10.7520363836379</v>
      </c>
      <c r="D45">
        <v>0.88155218912305</v>
      </c>
      <c r="F45" t="s">
        <v>87</v>
      </c>
      <c r="G45">
        <v>-5.3471404174364601</v>
      </c>
      <c r="H45">
        <v>6.3857854887052703</v>
      </c>
      <c r="I45">
        <v>-0.87545544917414997</v>
      </c>
      <c r="K45" t="s">
        <v>134</v>
      </c>
      <c r="L45">
        <v>-4.8249453821097896</v>
      </c>
      <c r="M45">
        <v>6.7887128161131196</v>
      </c>
      <c r="N45">
        <v>-2.6767664000000001E-7</v>
      </c>
      <c r="P45" t="s">
        <v>134</v>
      </c>
      <c r="Q45">
        <v>1.0643999194780001</v>
      </c>
      <c r="R45">
        <v>-1.5359612450977</v>
      </c>
      <c r="S45">
        <v>-3.6299154500000001E-6</v>
      </c>
      <c r="U45" t="s">
        <v>87</v>
      </c>
      <c r="V45">
        <v>-5.8540639818584204</v>
      </c>
      <c r="W45">
        <v>10.8319524927364</v>
      </c>
      <c r="X45">
        <v>0.88145677888169005</v>
      </c>
      <c r="Z45" t="s">
        <v>87</v>
      </c>
      <c r="AA45">
        <v>-5.3875114788630896</v>
      </c>
      <c r="AB45">
        <v>6.4493414155401796</v>
      </c>
      <c r="AC45">
        <v>0.87543112669661005</v>
      </c>
      <c r="AE45" t="s">
        <v>87</v>
      </c>
      <c r="AF45">
        <v>-2.8969566792472099</v>
      </c>
      <c r="AG45">
        <v>6.6561524373115502</v>
      </c>
      <c r="AH45">
        <v>0.87540300960246997</v>
      </c>
      <c r="AJ45" t="s">
        <v>87</v>
      </c>
      <c r="AK45">
        <v>-1.4273189653727001</v>
      </c>
      <c r="AL45">
        <v>4.5812800556006099</v>
      </c>
      <c r="AM45">
        <v>-0.87540798436083</v>
      </c>
      <c r="AO45" t="s">
        <v>87</v>
      </c>
      <c r="AP45">
        <v>-0.66318705922950005</v>
      </c>
      <c r="AQ45">
        <v>3.5151073810301399</v>
      </c>
      <c r="AR45">
        <v>0.87540739608022</v>
      </c>
      <c r="AT45" t="s">
        <v>87</v>
      </c>
      <c r="AU45">
        <v>-0.98301460752379</v>
      </c>
      <c r="AV45">
        <v>0.11846645487761</v>
      </c>
      <c r="AW45">
        <v>-0.87541063785429996</v>
      </c>
    </row>
    <row r="46" spans="1:49" x14ac:dyDescent="0.25">
      <c r="A46" t="s">
        <v>87</v>
      </c>
      <c r="B46">
        <v>-5.7851847232442797</v>
      </c>
      <c r="C46">
        <v>10.752038123618</v>
      </c>
      <c r="D46">
        <v>-0.8815505833599</v>
      </c>
      <c r="F46" t="s">
        <v>87</v>
      </c>
      <c r="G46">
        <v>-5.3471409647058996</v>
      </c>
      <c r="H46">
        <v>6.3857839220080903</v>
      </c>
      <c r="I46">
        <v>0.87545389221973002</v>
      </c>
      <c r="K46" t="s">
        <v>134</v>
      </c>
      <c r="L46">
        <v>-4.8778456709558604</v>
      </c>
      <c r="M46">
        <v>8.3141080860786793</v>
      </c>
      <c r="N46">
        <v>3.0542928100000001E-6</v>
      </c>
      <c r="P46" t="s">
        <v>134</v>
      </c>
      <c r="Q46">
        <v>1.0059346312328701</v>
      </c>
      <c r="R46">
        <v>-9.9720001231099996E-3</v>
      </c>
      <c r="S46">
        <v>-3.0637515200000001E-6</v>
      </c>
      <c r="U46" t="s">
        <v>87</v>
      </c>
      <c r="V46">
        <v>-5.8540601899125901</v>
      </c>
      <c r="W46">
        <v>10.8319428225754</v>
      </c>
      <c r="X46">
        <v>-0.88149749688402002</v>
      </c>
      <c r="Z46" t="s">
        <v>87</v>
      </c>
      <c r="AA46">
        <v>-4.3659827566799301</v>
      </c>
      <c r="AB46">
        <v>8.7377598419487708</v>
      </c>
      <c r="AC46">
        <v>0.87550945880800002</v>
      </c>
      <c r="AE46" t="s">
        <v>87</v>
      </c>
      <c r="AF46">
        <v>-2.8969758886476198</v>
      </c>
      <c r="AG46">
        <v>6.65616269002052</v>
      </c>
      <c r="AH46">
        <v>-0.87544510639596995</v>
      </c>
      <c r="AJ46" t="s">
        <v>87</v>
      </c>
      <c r="AK46">
        <v>-3.9250874033943401</v>
      </c>
      <c r="AL46">
        <v>4.3810672545172897</v>
      </c>
      <c r="AM46">
        <v>-0.87538084969344998</v>
      </c>
      <c r="AO46" t="s">
        <v>87</v>
      </c>
      <c r="AP46">
        <v>-0.66318621685589996</v>
      </c>
      <c r="AQ46">
        <v>3.51512770206668</v>
      </c>
      <c r="AR46">
        <v>-0.87547137142233</v>
      </c>
      <c r="AT46" t="s">
        <v>87</v>
      </c>
      <c r="AU46">
        <v>-0.98301600112632004</v>
      </c>
      <c r="AV46">
        <v>0.11847081033105999</v>
      </c>
      <c r="AW46">
        <v>0.87538884692325003</v>
      </c>
    </row>
    <row r="47" spans="1:49" x14ac:dyDescent="0.25">
      <c r="A47" t="s">
        <v>87</v>
      </c>
      <c r="B47">
        <v>-3.7864132187149999</v>
      </c>
      <c r="C47">
        <v>6.3464560192165003</v>
      </c>
      <c r="D47">
        <v>6.5475200000000007E-8</v>
      </c>
      <c r="F47" t="s">
        <v>87</v>
      </c>
      <c r="G47">
        <v>-4.3202971882555001</v>
      </c>
      <c r="H47">
        <v>8.6718672821230207</v>
      </c>
      <c r="I47">
        <v>0.87550018124531004</v>
      </c>
      <c r="K47" t="s">
        <v>134</v>
      </c>
      <c r="L47">
        <v>-6.2982545698889698</v>
      </c>
      <c r="M47">
        <v>8.8752878425496</v>
      </c>
      <c r="N47">
        <v>-3.5869662999999999E-6</v>
      </c>
      <c r="P47" t="s">
        <v>134</v>
      </c>
      <c r="Q47">
        <v>-0.41573945820128999</v>
      </c>
      <c r="R47">
        <v>0.54679861939242003</v>
      </c>
      <c r="S47">
        <v>6.6163858199999997E-6</v>
      </c>
      <c r="U47" t="s">
        <v>87</v>
      </c>
      <c r="V47">
        <v>3.5417686457050599</v>
      </c>
      <c r="W47">
        <v>-3.98867516348936</v>
      </c>
      <c r="X47">
        <v>-3.2984629539999999E-5</v>
      </c>
      <c r="Z47" t="s">
        <v>87</v>
      </c>
      <c r="AA47">
        <v>-4.3659692463484303</v>
      </c>
      <c r="AB47">
        <v>8.7377474442623697</v>
      </c>
      <c r="AC47">
        <v>-0.87552743354446005</v>
      </c>
      <c r="AE47" t="s">
        <v>87</v>
      </c>
      <c r="AF47">
        <v>-5.3948636120654596</v>
      </c>
      <c r="AG47">
        <v>6.4583467337279901</v>
      </c>
      <c r="AH47">
        <v>-0.87543708372887996</v>
      </c>
      <c r="AJ47" t="s">
        <v>87</v>
      </c>
      <c r="AK47">
        <v>-3.9250891715759999</v>
      </c>
      <c r="AL47">
        <v>4.3810715242103697</v>
      </c>
      <c r="AM47">
        <v>0.87539673413651997</v>
      </c>
      <c r="AO47" t="s">
        <v>87</v>
      </c>
      <c r="AP47">
        <v>-3.1607258008064401</v>
      </c>
      <c r="AQ47">
        <v>3.31119849959574</v>
      </c>
      <c r="AR47">
        <v>-0.87539744323232005</v>
      </c>
      <c r="AT47" t="s">
        <v>87</v>
      </c>
      <c r="AU47">
        <v>4.3136382040670003E-2</v>
      </c>
      <c r="AV47">
        <v>2.40443137086476</v>
      </c>
      <c r="AW47">
        <v>0.87539120793175995</v>
      </c>
    </row>
    <row r="48" spans="1:49" x14ac:dyDescent="0.25">
      <c r="F48" t="s">
        <v>87</v>
      </c>
      <c r="G48">
        <v>-4.3202952540346304</v>
      </c>
      <c r="H48">
        <v>8.6718686535643492</v>
      </c>
      <c r="I48">
        <v>-0.87549656130251996</v>
      </c>
      <c r="K48" t="s">
        <v>134</v>
      </c>
      <c r="L48">
        <v>-6.33944696608068</v>
      </c>
      <c r="M48">
        <v>10.401122580034</v>
      </c>
      <c r="N48">
        <v>-2.0486203200000002E-6</v>
      </c>
      <c r="P48" t="s">
        <v>134</v>
      </c>
      <c r="Q48">
        <v>-0.47064184890686001</v>
      </c>
      <c r="R48">
        <v>2.0724497497723999</v>
      </c>
      <c r="S48">
        <v>8.1434399700000006E-6</v>
      </c>
      <c r="Z48" t="s">
        <v>87</v>
      </c>
      <c r="AA48">
        <v>-6.8612523339189</v>
      </c>
      <c r="AB48">
        <v>8.5320495213645202</v>
      </c>
      <c r="AC48">
        <v>-0.87508961650182004</v>
      </c>
      <c r="AE48" t="s">
        <v>87</v>
      </c>
      <c r="AF48">
        <v>-5.3948441922100097</v>
      </c>
      <c r="AG48">
        <v>6.4583323241500503</v>
      </c>
      <c r="AH48">
        <v>0.87544729637397001</v>
      </c>
      <c r="AJ48" t="s">
        <v>87</v>
      </c>
      <c r="AK48">
        <v>-2.9009386350729298</v>
      </c>
      <c r="AL48">
        <v>6.6678778293628502</v>
      </c>
      <c r="AM48">
        <v>0.87543705599953003</v>
      </c>
      <c r="AO48" t="s">
        <v>87</v>
      </c>
      <c r="AP48">
        <v>-3.1607295865348299</v>
      </c>
      <c r="AQ48">
        <v>3.31116849725026</v>
      </c>
      <c r="AR48">
        <v>0.87532128283944</v>
      </c>
      <c r="AT48" t="s">
        <v>87</v>
      </c>
      <c r="AU48">
        <v>4.3132895092210001E-2</v>
      </c>
      <c r="AV48">
        <v>2.4044275546723899</v>
      </c>
      <c r="AW48">
        <v>-0.87542480490593</v>
      </c>
    </row>
    <row r="49" spans="1:49" x14ac:dyDescent="0.25">
      <c r="A49" s="3" t="s">
        <v>139</v>
      </c>
      <c r="B49" t="s">
        <v>83</v>
      </c>
      <c r="C49" t="s">
        <v>84</v>
      </c>
      <c r="D49" t="s">
        <v>85</v>
      </c>
      <c r="F49" t="s">
        <v>87</v>
      </c>
      <c r="G49">
        <v>-6.8161230610224699</v>
      </c>
      <c r="H49">
        <v>8.4727697152540102</v>
      </c>
      <c r="I49">
        <v>-0.87507425370750003</v>
      </c>
      <c r="K49" t="s">
        <v>87</v>
      </c>
      <c r="L49">
        <v>1.5756412292651101</v>
      </c>
      <c r="M49">
        <v>0.32710709504525998</v>
      </c>
      <c r="N49">
        <v>0.88150574696758</v>
      </c>
      <c r="P49" t="s">
        <v>134</v>
      </c>
      <c r="Q49">
        <v>-1.8914267172344099</v>
      </c>
      <c r="R49">
        <v>2.6317051542985399</v>
      </c>
      <c r="S49">
        <v>8.9773417999999996E-6</v>
      </c>
      <c r="U49" s="3" t="s">
        <v>149</v>
      </c>
      <c r="V49" t="s">
        <v>83</v>
      </c>
      <c r="W49" t="s">
        <v>84</v>
      </c>
      <c r="X49" t="s">
        <v>85</v>
      </c>
      <c r="Z49" t="s">
        <v>87</v>
      </c>
      <c r="AA49">
        <v>-6.8612657262358301</v>
      </c>
      <c r="AB49">
        <v>8.5320647743084006</v>
      </c>
      <c r="AC49">
        <v>0.87503662665239001</v>
      </c>
      <c r="AE49" t="s">
        <v>87</v>
      </c>
      <c r="AF49">
        <v>-4.3690252079044898</v>
      </c>
      <c r="AG49">
        <v>8.7448186822570193</v>
      </c>
      <c r="AH49">
        <v>0.87552887030110005</v>
      </c>
      <c r="AJ49" t="s">
        <v>87</v>
      </c>
      <c r="AK49">
        <v>-2.9009344911611099</v>
      </c>
      <c r="AL49">
        <v>6.66787330450647</v>
      </c>
      <c r="AM49">
        <v>-0.87542907238290002</v>
      </c>
      <c r="AO49" t="s">
        <v>87</v>
      </c>
      <c r="AP49">
        <v>-2.1413781590449701</v>
      </c>
      <c r="AQ49">
        <v>5.6001880592031101</v>
      </c>
      <c r="AR49">
        <v>0.87545123220571996</v>
      </c>
      <c r="AT49" t="s">
        <v>87</v>
      </c>
      <c r="AU49">
        <v>-2.45475915148028</v>
      </c>
      <c r="AV49">
        <v>2.2049169589696902</v>
      </c>
      <c r="AW49">
        <v>-0.87540376378464002</v>
      </c>
    </row>
    <row r="50" spans="1:49" x14ac:dyDescent="0.25">
      <c r="A50" t="s">
        <v>134</v>
      </c>
      <c r="B50">
        <v>-3.3647674405004602</v>
      </c>
      <c r="C50">
        <v>6.1929962628109196</v>
      </c>
      <c r="D50">
        <v>6.2740716999999998E-7</v>
      </c>
      <c r="F50" t="s">
        <v>87</v>
      </c>
      <c r="G50">
        <v>-6.8161257058697098</v>
      </c>
      <c r="H50">
        <v>8.4727683461193397</v>
      </c>
      <c r="I50">
        <v>0.87507120138172001</v>
      </c>
      <c r="K50" t="s">
        <v>87</v>
      </c>
      <c r="L50">
        <v>1.57563197003426</v>
      </c>
      <c r="M50">
        <v>0.32710039057957002</v>
      </c>
      <c r="N50">
        <v>-0.88152215085681995</v>
      </c>
      <c r="P50" t="s">
        <v>134</v>
      </c>
      <c r="Q50">
        <v>-1.9439397136812899</v>
      </c>
      <c r="R50">
        <v>4.1574146785786299</v>
      </c>
      <c r="S50">
        <v>9.6533636800000002E-6</v>
      </c>
      <c r="U50" t="s">
        <v>134</v>
      </c>
      <c r="V50">
        <v>3.9572237296790802</v>
      </c>
      <c r="W50">
        <v>-4.1458369214633004</v>
      </c>
      <c r="X50">
        <v>1.9914894919999999E-5</v>
      </c>
      <c r="Z50" t="s">
        <v>87</v>
      </c>
      <c r="AA50">
        <v>-7.3954695100301997</v>
      </c>
      <c r="AB50">
        <v>10.8126326487381</v>
      </c>
      <c r="AC50">
        <v>-5.0805979800000003E-5</v>
      </c>
      <c r="AE50" t="s">
        <v>87</v>
      </c>
      <c r="AF50">
        <v>-4.3690473656204798</v>
      </c>
      <c r="AG50">
        <v>8.7448344664784408</v>
      </c>
      <c r="AH50">
        <v>-0.87550353538792003</v>
      </c>
      <c r="AJ50" t="s">
        <v>87</v>
      </c>
      <c r="AK50">
        <v>-5.3984112443358399</v>
      </c>
      <c r="AL50">
        <v>6.4648962226798501</v>
      </c>
      <c r="AM50">
        <v>-0.87543247631600996</v>
      </c>
      <c r="AO50" t="s">
        <v>87</v>
      </c>
      <c r="AP50">
        <v>-2.1413715920418399</v>
      </c>
      <c r="AQ50">
        <v>5.6002197761462096</v>
      </c>
      <c r="AR50">
        <v>-0.87544095258850996</v>
      </c>
      <c r="AT50" t="s">
        <v>87</v>
      </c>
      <c r="AU50">
        <v>-2.45475504050223</v>
      </c>
      <c r="AV50">
        <v>2.2049194869626301</v>
      </c>
      <c r="AW50">
        <v>0.87538153751741998</v>
      </c>
    </row>
    <row r="51" spans="1:49" x14ac:dyDescent="0.25">
      <c r="A51" t="s">
        <v>134</v>
      </c>
      <c r="B51">
        <v>-4.7895791609818499</v>
      </c>
      <c r="C51">
        <v>6.7409789071269097</v>
      </c>
      <c r="D51">
        <v>-6.2243063E-7</v>
      </c>
      <c r="F51" t="s">
        <v>87</v>
      </c>
      <c r="G51">
        <v>-7.3437763344066704</v>
      </c>
      <c r="H51">
        <v>10.7549115877479</v>
      </c>
      <c r="I51">
        <v>-4.8442976999999996E-7</v>
      </c>
      <c r="K51" t="s">
        <v>87</v>
      </c>
      <c r="L51">
        <v>-0.93822576224434995</v>
      </c>
      <c r="M51">
        <v>0.1531645394459</v>
      </c>
      <c r="N51">
        <v>-0.87512198920901996</v>
      </c>
      <c r="P51" t="s">
        <v>134</v>
      </c>
      <c r="Q51">
        <v>-3.3640523076235298</v>
      </c>
      <c r="R51">
        <v>4.71833250057011</v>
      </c>
      <c r="S51">
        <v>6.1783707099999998E-6</v>
      </c>
      <c r="U51" t="s">
        <v>134</v>
      </c>
      <c r="V51">
        <v>2.5301314318930199</v>
      </c>
      <c r="W51">
        <v>-3.6038781898064198</v>
      </c>
      <c r="X51">
        <v>8.6267358199999998E-6</v>
      </c>
      <c r="Z51" t="s">
        <v>87</v>
      </c>
      <c r="AA51">
        <v>-5.8668363050372196</v>
      </c>
      <c r="AB51">
        <v>10.8473769537565</v>
      </c>
      <c r="AC51">
        <v>0.88143133079431002</v>
      </c>
      <c r="AE51" t="s">
        <v>87</v>
      </c>
      <c r="AF51">
        <v>-6.8647348065431704</v>
      </c>
      <c r="AG51">
        <v>8.5441655264531597</v>
      </c>
      <c r="AH51">
        <v>-0.87502272251101998</v>
      </c>
      <c r="AJ51" t="s">
        <v>87</v>
      </c>
      <c r="AK51">
        <v>-5.3984153760810498</v>
      </c>
      <c r="AL51">
        <v>6.4649023470112503</v>
      </c>
      <c r="AM51">
        <v>0.87542992221162996</v>
      </c>
      <c r="AO51" t="s">
        <v>87</v>
      </c>
      <c r="AP51">
        <v>-4.6384663337965097</v>
      </c>
      <c r="AQ51">
        <v>5.3906987136520197</v>
      </c>
      <c r="AR51">
        <v>-0.87536242525672003</v>
      </c>
      <c r="AT51" t="s">
        <v>87</v>
      </c>
      <c r="AU51">
        <v>-1.4294038534470399</v>
      </c>
      <c r="AV51">
        <v>4.4912419849280498</v>
      </c>
      <c r="AW51">
        <v>0.87540195411247002</v>
      </c>
    </row>
    <row r="52" spans="1:49" x14ac:dyDescent="0.25">
      <c r="A52" t="s">
        <v>134</v>
      </c>
      <c r="B52">
        <v>-4.8447092499557298</v>
      </c>
      <c r="C52">
        <v>8.2668637721973095</v>
      </c>
      <c r="D52">
        <v>-1.2278513699999999E-6</v>
      </c>
      <c r="F52" t="s">
        <v>87</v>
      </c>
      <c r="G52">
        <v>-5.8149932660123502</v>
      </c>
      <c r="H52">
        <v>10.785143396588699</v>
      </c>
      <c r="I52">
        <v>0.88149439396191998</v>
      </c>
      <c r="K52" t="s">
        <v>87</v>
      </c>
      <c r="L52">
        <v>-0.93821685196862004</v>
      </c>
      <c r="M52">
        <v>0.15316978491391001</v>
      </c>
      <c r="N52">
        <v>0.87513287424916997</v>
      </c>
      <c r="P52" t="s">
        <v>134</v>
      </c>
      <c r="Q52">
        <v>-3.4155774933048999</v>
      </c>
      <c r="R52">
        <v>6.2440856982503998</v>
      </c>
      <c r="S52">
        <v>8.0171866700000002E-6</v>
      </c>
      <c r="U52" t="s">
        <v>134</v>
      </c>
      <c r="V52">
        <v>2.4693197125621298</v>
      </c>
      <c r="W52">
        <v>-2.0781637355568598</v>
      </c>
      <c r="X52">
        <v>7.8492475799999995E-6</v>
      </c>
      <c r="Z52" t="s">
        <v>87</v>
      </c>
      <c r="AA52">
        <v>-5.8668225884050402</v>
      </c>
      <c r="AB52">
        <v>10.847361170500299</v>
      </c>
      <c r="AC52">
        <v>-0.88150991099525999</v>
      </c>
      <c r="AE52" t="s">
        <v>87</v>
      </c>
      <c r="AF52">
        <v>-6.8647125057485203</v>
      </c>
      <c r="AG52">
        <v>8.5441468873032598</v>
      </c>
      <c r="AH52">
        <v>0.87510753797493002</v>
      </c>
      <c r="AJ52" t="s">
        <v>87</v>
      </c>
      <c r="AK52">
        <v>-4.3777797665670199</v>
      </c>
      <c r="AL52">
        <v>8.7537095936163993</v>
      </c>
      <c r="AM52">
        <v>0.87551350879306999</v>
      </c>
      <c r="AO52" t="s">
        <v>87</v>
      </c>
      <c r="AP52">
        <v>-4.6384749846333904</v>
      </c>
      <c r="AQ52">
        <v>5.39066073729823</v>
      </c>
      <c r="AR52">
        <v>0.87534264745836998</v>
      </c>
      <c r="AT52" t="s">
        <v>87</v>
      </c>
      <c r="AU52">
        <v>-1.4294119660334601</v>
      </c>
      <c r="AV52">
        <v>4.49123994841365</v>
      </c>
      <c r="AW52">
        <v>-0.87543742050647</v>
      </c>
    </row>
    <row r="53" spans="1:49" x14ac:dyDescent="0.25">
      <c r="A53" t="s">
        <v>134</v>
      </c>
      <c r="B53">
        <v>-6.2652737604231001</v>
      </c>
      <c r="C53">
        <v>8.8273208148553195</v>
      </c>
      <c r="D53">
        <v>-3.8766706999999999E-7</v>
      </c>
      <c r="F53" t="s">
        <v>87</v>
      </c>
      <c r="G53">
        <v>-5.8149907916168901</v>
      </c>
      <c r="H53">
        <v>10.7851447451068</v>
      </c>
      <c r="I53">
        <v>-0.88149095243369002</v>
      </c>
      <c r="K53" t="s">
        <v>87</v>
      </c>
      <c r="L53">
        <v>8.1218189782669994E-2</v>
      </c>
      <c r="M53">
        <v>2.43985349345922</v>
      </c>
      <c r="N53">
        <v>0.87545781774465004</v>
      </c>
      <c r="P53" t="s">
        <v>134</v>
      </c>
      <c r="Q53">
        <v>-4.8357144376608296</v>
      </c>
      <c r="R53">
        <v>6.8050407999243303</v>
      </c>
      <c r="S53">
        <v>7.0166807E-7</v>
      </c>
      <c r="U53" t="s">
        <v>134</v>
      </c>
      <c r="V53">
        <v>1.04727857343737</v>
      </c>
      <c r="W53">
        <v>-1.5228855934529799</v>
      </c>
      <c r="X53">
        <v>-3.0282867299999998E-6</v>
      </c>
      <c r="Z53" t="s">
        <v>87</v>
      </c>
      <c r="AA53">
        <v>5.0063710134627</v>
      </c>
      <c r="AB53">
        <v>-6.05664494460434</v>
      </c>
      <c r="AC53">
        <v>-5.5216439910000003E-5</v>
      </c>
      <c r="AE53" t="s">
        <v>87</v>
      </c>
      <c r="AF53">
        <v>-7.3941722813873696</v>
      </c>
      <c r="AG53">
        <v>10.825896466165601</v>
      </c>
      <c r="AH53">
        <v>7.3766491590000001E-5</v>
      </c>
      <c r="AJ53" t="s">
        <v>87</v>
      </c>
      <c r="AK53">
        <v>-4.3777737555396596</v>
      </c>
      <c r="AL53">
        <v>8.7537030975155794</v>
      </c>
      <c r="AM53">
        <v>-0.87552667484319002</v>
      </c>
      <c r="AO53" t="s">
        <v>87</v>
      </c>
      <c r="AP53">
        <v>-3.6244509172047898</v>
      </c>
      <c r="AQ53">
        <v>7.6820214955854702</v>
      </c>
      <c r="AR53">
        <v>0.87553281922409998</v>
      </c>
      <c r="AT53" t="s">
        <v>87</v>
      </c>
      <c r="AU53">
        <v>-3.92718345939605</v>
      </c>
      <c r="AV53">
        <v>4.2902976487579698</v>
      </c>
      <c r="AW53">
        <v>-0.87538984909952999</v>
      </c>
    </row>
    <row r="54" spans="1:49" x14ac:dyDescent="0.25">
      <c r="A54" t="s">
        <v>134</v>
      </c>
      <c r="B54">
        <v>-6.3067430486410698</v>
      </c>
      <c r="C54">
        <v>10.353219109096599</v>
      </c>
      <c r="D54">
        <v>7.5321562999999999E-7</v>
      </c>
      <c r="F54" t="s">
        <v>87</v>
      </c>
      <c r="G54">
        <v>-0.85268485284689</v>
      </c>
      <c r="H54">
        <v>2.2145613927023402</v>
      </c>
      <c r="I54">
        <v>1.1384473799999999E-6</v>
      </c>
      <c r="K54" t="s">
        <v>87</v>
      </c>
      <c r="L54">
        <v>8.1209118665550001E-2</v>
      </c>
      <c r="M54">
        <v>2.4398482940073798</v>
      </c>
      <c r="N54">
        <v>-0.87547103066224996</v>
      </c>
      <c r="P54" t="s">
        <v>134</v>
      </c>
      <c r="Q54">
        <v>-4.8881541030057098</v>
      </c>
      <c r="R54">
        <v>8.33064616653302</v>
      </c>
      <c r="S54">
        <v>8.8361227999999997E-7</v>
      </c>
      <c r="U54" t="s">
        <v>134</v>
      </c>
      <c r="V54">
        <v>0.99054309183598999</v>
      </c>
      <c r="W54">
        <v>2.4815637773499999E-3</v>
      </c>
      <c r="X54">
        <v>-6.4555231200000003E-6</v>
      </c>
      <c r="AE54" t="s">
        <v>87</v>
      </c>
      <c r="AF54">
        <v>-5.8654566229355796</v>
      </c>
      <c r="AG54">
        <v>10.8573950208766</v>
      </c>
      <c r="AH54">
        <v>0.88151450956287003</v>
      </c>
      <c r="AJ54" t="s">
        <v>87</v>
      </c>
      <c r="AK54">
        <v>-6.8729667582921197</v>
      </c>
      <c r="AL54">
        <v>8.5470348025643599</v>
      </c>
      <c r="AM54">
        <v>-0.87507565960976996</v>
      </c>
      <c r="AO54" t="s">
        <v>87</v>
      </c>
      <c r="AP54">
        <v>-3.6244362191715598</v>
      </c>
      <c r="AQ54">
        <v>7.68206029468449</v>
      </c>
      <c r="AR54">
        <v>-0.87543903205284002</v>
      </c>
      <c r="AT54" t="s">
        <v>87</v>
      </c>
      <c r="AU54">
        <v>-3.9271745029997001</v>
      </c>
      <c r="AV54">
        <v>4.2902982754032299</v>
      </c>
      <c r="AW54">
        <v>0.87537897034127998</v>
      </c>
    </row>
    <row r="55" spans="1:49" x14ac:dyDescent="0.25">
      <c r="A55" t="s">
        <v>87</v>
      </c>
      <c r="B55">
        <v>-2.8143022075255502</v>
      </c>
      <c r="C55">
        <v>6.5313712950873404</v>
      </c>
      <c r="D55">
        <v>0.88155098707966995</v>
      </c>
      <c r="K55" t="s">
        <v>87</v>
      </c>
      <c r="L55">
        <v>-2.4166475361392799</v>
      </c>
      <c r="M55">
        <v>2.2358195379250301</v>
      </c>
      <c r="N55">
        <v>-0.87547296132479002</v>
      </c>
      <c r="P55" t="s">
        <v>134</v>
      </c>
      <c r="Q55">
        <v>-6.3088435239741596</v>
      </c>
      <c r="R55">
        <v>8.8916309868854793</v>
      </c>
      <c r="S55">
        <v>-8.3754756999999992E-6</v>
      </c>
      <c r="U55" t="s">
        <v>134</v>
      </c>
      <c r="V55">
        <v>-0.43043548104767998</v>
      </c>
      <c r="W55">
        <v>0.56071788926356003</v>
      </c>
      <c r="X55">
        <v>-1.1496703779999999E-5</v>
      </c>
      <c r="AE55" t="s">
        <v>87</v>
      </c>
      <c r="AF55">
        <v>-5.8654792610203002</v>
      </c>
      <c r="AG55">
        <v>10.8574142751594</v>
      </c>
      <c r="AH55">
        <v>-0.88140549624400999</v>
      </c>
      <c r="AJ55" t="s">
        <v>87</v>
      </c>
      <c r="AK55">
        <v>-6.8729730650972201</v>
      </c>
      <c r="AL55">
        <v>8.5470417688562002</v>
      </c>
      <c r="AM55">
        <v>0.87504648721841005</v>
      </c>
      <c r="AO55" t="s">
        <v>87</v>
      </c>
      <c r="AP55">
        <v>-6.1214789741754698</v>
      </c>
      <c r="AQ55">
        <v>7.46741590092706</v>
      </c>
      <c r="AR55">
        <v>-0.87543849249371997</v>
      </c>
      <c r="AT55" t="s">
        <v>87</v>
      </c>
      <c r="AU55">
        <v>-2.9036750655721901</v>
      </c>
      <c r="AV55">
        <v>6.5774644569212697</v>
      </c>
      <c r="AW55">
        <v>0.87541830516676</v>
      </c>
    </row>
    <row r="56" spans="1:49" x14ac:dyDescent="0.25">
      <c r="A56" t="s">
        <v>87</v>
      </c>
      <c r="B56">
        <v>-2.8143008705249901</v>
      </c>
      <c r="C56">
        <v>6.5313689746889203</v>
      </c>
      <c r="D56">
        <v>-0.88154976542040997</v>
      </c>
      <c r="F56" s="3" t="s">
        <v>143</v>
      </c>
      <c r="G56" t="s">
        <v>83</v>
      </c>
      <c r="H56" t="s">
        <v>84</v>
      </c>
      <c r="I56" t="s">
        <v>85</v>
      </c>
      <c r="K56" t="s">
        <v>87</v>
      </c>
      <c r="L56">
        <v>-2.4166401664672099</v>
      </c>
      <c r="M56">
        <v>2.23582055787677</v>
      </c>
      <c r="N56">
        <v>0.87548417975488002</v>
      </c>
      <c r="P56" t="s">
        <v>134</v>
      </c>
      <c r="Q56">
        <v>-6.3498619599955601</v>
      </c>
      <c r="R56">
        <v>10.4176437670861</v>
      </c>
      <c r="S56">
        <v>-9.9832096200000001E-6</v>
      </c>
      <c r="U56" t="s">
        <v>134</v>
      </c>
      <c r="V56">
        <v>-0.48411020675152</v>
      </c>
      <c r="W56">
        <v>2.0861744660402399</v>
      </c>
      <c r="X56">
        <v>-1.504886328E-5</v>
      </c>
      <c r="AE56" t="s">
        <v>87</v>
      </c>
      <c r="AF56">
        <v>5.4405835017670201</v>
      </c>
      <c r="AG56">
        <v>-7.3035051271079503</v>
      </c>
      <c r="AH56">
        <v>6.3452816290000006E-5</v>
      </c>
      <c r="AJ56" t="s">
        <v>87</v>
      </c>
      <c r="AK56">
        <v>-7.4081288135964698</v>
      </c>
      <c r="AL56">
        <v>10.8274035904185</v>
      </c>
      <c r="AM56">
        <v>-2.5648190549999999E-5</v>
      </c>
      <c r="AO56" t="s">
        <v>87</v>
      </c>
      <c r="AP56">
        <v>-6.12150329730816</v>
      </c>
      <c r="AQ56">
        <v>7.46735343810073</v>
      </c>
      <c r="AR56">
        <v>0.87546227812507005</v>
      </c>
      <c r="AT56" t="s">
        <v>87</v>
      </c>
      <c r="AU56">
        <v>-2.9036869420190698</v>
      </c>
      <c r="AV56">
        <v>6.5774643658318404</v>
      </c>
      <c r="AW56">
        <v>-0.87544235694697004</v>
      </c>
    </row>
    <row r="57" spans="1:49" x14ac:dyDescent="0.25">
      <c r="A57" t="s">
        <v>87</v>
      </c>
      <c r="B57">
        <v>-5.3283712455427299</v>
      </c>
      <c r="C57">
        <v>6.3621799776851802</v>
      </c>
      <c r="D57">
        <v>-0.87515223094602002</v>
      </c>
      <c r="F57" t="s">
        <v>134</v>
      </c>
      <c r="G57">
        <v>-0.43853539770860001</v>
      </c>
      <c r="H57">
        <v>2.0553283914789402</v>
      </c>
      <c r="I57">
        <v>-5.11620677E-6</v>
      </c>
      <c r="K57" t="s">
        <v>87</v>
      </c>
      <c r="L57">
        <v>-1.3936185615172301</v>
      </c>
      <c r="M57">
        <v>4.5231320450723</v>
      </c>
      <c r="N57">
        <v>0.87538300999845997</v>
      </c>
      <c r="P57" t="s">
        <v>87</v>
      </c>
      <c r="Q57">
        <v>3.0402846394876102</v>
      </c>
      <c r="R57">
        <v>-1.73947563339952</v>
      </c>
      <c r="S57">
        <v>0.88154304845716003</v>
      </c>
      <c r="U57" t="s">
        <v>134</v>
      </c>
      <c r="V57">
        <v>-1.9040818581929499</v>
      </c>
      <c r="W57">
        <v>2.6469009960338798</v>
      </c>
      <c r="X57">
        <v>-1.4369562709999999E-5</v>
      </c>
      <c r="AJ57" t="s">
        <v>87</v>
      </c>
      <c r="AK57">
        <v>-5.87953972253346</v>
      </c>
      <c r="AL57">
        <v>10.8628204457758</v>
      </c>
      <c r="AM57">
        <v>0.88143249643314003</v>
      </c>
      <c r="AO57" t="s">
        <v>87</v>
      </c>
      <c r="AP57">
        <v>-5.1121825150222699</v>
      </c>
      <c r="AQ57">
        <v>9.7585163134718407</v>
      </c>
      <c r="AR57">
        <v>0.87527267243041995</v>
      </c>
      <c r="AT57" t="s">
        <v>87</v>
      </c>
      <c r="AU57">
        <v>-5.4011722519691201</v>
      </c>
      <c r="AV57">
        <v>6.3737084267155701</v>
      </c>
      <c r="AW57">
        <v>-0.87541795874564998</v>
      </c>
    </row>
    <row r="58" spans="1:49" x14ac:dyDescent="0.25">
      <c r="A58" t="s">
        <v>87</v>
      </c>
      <c r="B58">
        <v>-5.3283718400522497</v>
      </c>
      <c r="C58">
        <v>6.3621808039630796</v>
      </c>
      <c r="D58">
        <v>0.87515097102811001</v>
      </c>
      <c r="F58" t="s">
        <v>134</v>
      </c>
      <c r="G58">
        <v>-1.8638364900580999</v>
      </c>
      <c r="H58">
        <v>2.6020084250313502</v>
      </c>
      <c r="I58">
        <v>1.2827432299999999E-6</v>
      </c>
      <c r="K58" t="s">
        <v>87</v>
      </c>
      <c r="L58">
        <v>-1.3936187851966599</v>
      </c>
      <c r="M58">
        <v>4.5231314330699801</v>
      </c>
      <c r="N58">
        <v>-0.87537853991514003</v>
      </c>
      <c r="P58" t="s">
        <v>87</v>
      </c>
      <c r="Q58">
        <v>3.04027122437508</v>
      </c>
      <c r="R58">
        <v>-1.7394768111769601</v>
      </c>
      <c r="S58">
        <v>-0.88158033509163003</v>
      </c>
      <c r="U58" t="s">
        <v>134</v>
      </c>
      <c r="V58">
        <v>-1.9557081525675599</v>
      </c>
      <c r="W58">
        <v>4.1724326762536297</v>
      </c>
      <c r="X58">
        <v>-1.6644129889999999E-5</v>
      </c>
      <c r="AJ58" t="s">
        <v>87</v>
      </c>
      <c r="AK58">
        <v>-5.879533401842</v>
      </c>
      <c r="AL58">
        <v>10.862813176068</v>
      </c>
      <c r="AM58">
        <v>-0.88147325995449</v>
      </c>
      <c r="AO58" t="s">
        <v>87</v>
      </c>
      <c r="AP58">
        <v>-5.1120612555047096</v>
      </c>
      <c r="AQ58">
        <v>9.7585913941516296</v>
      </c>
      <c r="AR58">
        <v>-0.87498714456030002</v>
      </c>
      <c r="AT58" t="s">
        <v>87</v>
      </c>
      <c r="AU58">
        <v>-5.4011599275553301</v>
      </c>
      <c r="AV58">
        <v>6.3737074330038697</v>
      </c>
      <c r="AW58">
        <v>0.87542845941485004</v>
      </c>
    </row>
    <row r="59" spans="1:49" x14ac:dyDescent="0.25">
      <c r="A59" t="s">
        <v>87</v>
      </c>
      <c r="B59">
        <v>-4.3059080833624099</v>
      </c>
      <c r="C59">
        <v>8.6480490571413693</v>
      </c>
      <c r="D59">
        <v>0.87555073671516004</v>
      </c>
      <c r="F59" t="s">
        <v>134</v>
      </c>
      <c r="G59">
        <v>-1.9198107164062399</v>
      </c>
      <c r="H59">
        <v>4.1279280503217803</v>
      </c>
      <c r="I59">
        <v>-9.5060566000000005E-7</v>
      </c>
      <c r="K59" t="s">
        <v>87</v>
      </c>
      <c r="L59">
        <v>-3.8913304445620902</v>
      </c>
      <c r="M59">
        <v>4.3220154587147999</v>
      </c>
      <c r="N59">
        <v>-0.87542067305419002</v>
      </c>
      <c r="P59" t="s">
        <v>87</v>
      </c>
      <c r="Q59">
        <v>0.52667503657436998</v>
      </c>
      <c r="R59">
        <v>-1.91601432818743</v>
      </c>
      <c r="S59">
        <v>-0.87518987268787996</v>
      </c>
      <c r="U59" t="s">
        <v>134</v>
      </c>
      <c r="V59">
        <v>-3.3751847155760601</v>
      </c>
      <c r="W59">
        <v>4.73440064153192</v>
      </c>
      <c r="X59">
        <v>-1.010000867E-5</v>
      </c>
      <c r="AJ59" t="s">
        <v>87</v>
      </c>
      <c r="AK59">
        <v>4.94230132764282</v>
      </c>
      <c r="AL59">
        <v>-8.1601478495617705</v>
      </c>
      <c r="AM59">
        <v>-0.88147714094994001</v>
      </c>
      <c r="AO59" t="s">
        <v>87</v>
      </c>
      <c r="AP59">
        <v>-7.0946672026616504</v>
      </c>
      <c r="AQ59">
        <v>11.007039862009</v>
      </c>
      <c r="AR59">
        <v>5.1669359189999998E-5</v>
      </c>
      <c r="AT59" t="s">
        <v>87</v>
      </c>
      <c r="AU59">
        <v>-4.3812256669161602</v>
      </c>
      <c r="AV59">
        <v>8.6629199736532208</v>
      </c>
      <c r="AW59">
        <v>0.87551625364964003</v>
      </c>
    </row>
    <row r="60" spans="1:49" x14ac:dyDescent="0.25">
      <c r="A60" t="s">
        <v>87</v>
      </c>
      <c r="B60">
        <v>-4.3059092938664802</v>
      </c>
      <c r="C60">
        <v>8.6480484956872807</v>
      </c>
      <c r="D60">
        <v>-0.87555417658139001</v>
      </c>
      <c r="F60" t="s">
        <v>134</v>
      </c>
      <c r="G60">
        <v>-3.3403051496671199</v>
      </c>
      <c r="H60">
        <v>4.68710063959929</v>
      </c>
      <c r="I60">
        <v>3.9184950100000002E-6</v>
      </c>
      <c r="K60" t="s">
        <v>87</v>
      </c>
      <c r="L60">
        <v>-3.8913321590624101</v>
      </c>
      <c r="M60">
        <v>4.3220143045930497</v>
      </c>
      <c r="N60">
        <v>0.87542275009127002</v>
      </c>
      <c r="P60" t="s">
        <v>87</v>
      </c>
      <c r="Q60">
        <v>0.52668776025721997</v>
      </c>
      <c r="R60">
        <v>-1.9160146339233</v>
      </c>
      <c r="S60">
        <v>0.87519030074103998</v>
      </c>
      <c r="U60" t="s">
        <v>134</v>
      </c>
      <c r="V60">
        <v>-3.4262316152279602</v>
      </c>
      <c r="W60">
        <v>6.2599565586249097</v>
      </c>
      <c r="X60">
        <v>-9.3476406400000001E-6</v>
      </c>
      <c r="AO60" t="s">
        <v>87</v>
      </c>
      <c r="AP60">
        <v>-7.6251925936595697</v>
      </c>
      <c r="AQ60">
        <v>9.5732324548530592</v>
      </c>
      <c r="AR60">
        <v>-0.88152188281503996</v>
      </c>
      <c r="AT60" t="s">
        <v>87</v>
      </c>
      <c r="AU60">
        <v>-4.38123955926745</v>
      </c>
      <c r="AV60">
        <v>8.6629214896124402</v>
      </c>
      <c r="AW60">
        <v>-0.87551784983703995</v>
      </c>
    </row>
    <row r="61" spans="1:49" x14ac:dyDescent="0.25">
      <c r="A61" t="s">
        <v>87</v>
      </c>
      <c r="B61">
        <v>-6.8018585965260803</v>
      </c>
      <c r="C61">
        <v>8.4454698837186406</v>
      </c>
      <c r="D61">
        <v>-0.87511956360068999</v>
      </c>
      <c r="F61" t="s">
        <v>134</v>
      </c>
      <c r="G61">
        <v>-3.3936345125958001</v>
      </c>
      <c r="H61">
        <v>6.2126289902037</v>
      </c>
      <c r="I61">
        <v>4.8816325999999997E-6</v>
      </c>
      <c r="K61" t="s">
        <v>87</v>
      </c>
      <c r="L61">
        <v>-2.8660208679818702</v>
      </c>
      <c r="M61">
        <v>6.6083399828244502</v>
      </c>
      <c r="N61">
        <v>0.87541073170441996</v>
      </c>
      <c r="P61" t="s">
        <v>87</v>
      </c>
      <c r="Q61">
        <v>1.5440846209563499</v>
      </c>
      <c r="R61">
        <v>0.37157844379589</v>
      </c>
      <c r="S61">
        <v>0.87550112511503997</v>
      </c>
      <c r="U61" t="s">
        <v>134</v>
      </c>
      <c r="V61">
        <v>-4.8458679231123298</v>
      </c>
      <c r="W61">
        <v>6.8216146176621804</v>
      </c>
      <c r="X61">
        <v>6.7352471999999998E-7</v>
      </c>
      <c r="AO61" t="s">
        <v>87</v>
      </c>
      <c r="AP61">
        <v>-7.6253043780555796</v>
      </c>
      <c r="AQ61">
        <v>9.5731739272957199</v>
      </c>
      <c r="AR61">
        <v>0.88146157903580002</v>
      </c>
      <c r="AT61" t="s">
        <v>87</v>
      </c>
      <c r="AU61">
        <v>-6.8763863854370602</v>
      </c>
      <c r="AV61">
        <v>8.4552459290793198</v>
      </c>
      <c r="AW61">
        <v>-0.87504147955873002</v>
      </c>
    </row>
    <row r="62" spans="1:49" x14ac:dyDescent="0.25">
      <c r="A62" t="s">
        <v>87</v>
      </c>
      <c r="B62">
        <v>-6.8018579753041104</v>
      </c>
      <c r="C62">
        <v>8.4454686259821994</v>
      </c>
      <c r="D62">
        <v>0.87511862103149995</v>
      </c>
      <c r="F62" t="s">
        <v>134</v>
      </c>
      <c r="G62">
        <v>-4.8139064150956496</v>
      </c>
      <c r="H62">
        <v>6.7726906980882902</v>
      </c>
      <c r="I62">
        <v>2.25538103E-6</v>
      </c>
      <c r="K62" t="s">
        <v>87</v>
      </c>
      <c r="L62">
        <v>-2.8660163218701902</v>
      </c>
      <c r="M62">
        <v>6.6083419483196497</v>
      </c>
      <c r="N62">
        <v>-0.87540107861104999</v>
      </c>
      <c r="P62" t="s">
        <v>87</v>
      </c>
      <c r="Q62">
        <v>1.54407237029596</v>
      </c>
      <c r="R62">
        <v>0.37157830248062002</v>
      </c>
      <c r="S62">
        <v>-0.87551484714167005</v>
      </c>
      <c r="U62" t="s">
        <v>134</v>
      </c>
      <c r="V62">
        <v>-4.8981214405466504</v>
      </c>
      <c r="W62">
        <v>8.34701727049206</v>
      </c>
      <c r="X62">
        <v>3.0524658700000001E-6</v>
      </c>
      <c r="AO62" t="s">
        <v>87</v>
      </c>
      <c r="AP62">
        <v>5.6890973713918802</v>
      </c>
      <c r="AQ62">
        <v>-9.2367633052581493</v>
      </c>
      <c r="AR62">
        <v>-0.88137602014730998</v>
      </c>
      <c r="AT62" t="s">
        <v>87</v>
      </c>
      <c r="AU62">
        <v>-6.8763726031965504</v>
      </c>
      <c r="AV62">
        <v>8.4552426327108101</v>
      </c>
      <c r="AW62">
        <v>0.87507854933652995</v>
      </c>
    </row>
    <row r="63" spans="1:49" x14ac:dyDescent="0.25">
      <c r="A63" t="s">
        <v>87</v>
      </c>
      <c r="B63">
        <v>-7.3326151370097898</v>
      </c>
      <c r="C63">
        <v>10.726880682098599</v>
      </c>
      <c r="D63">
        <v>1.74307148E-6</v>
      </c>
      <c r="F63" t="s">
        <v>134</v>
      </c>
      <c r="G63">
        <v>-4.8671766043134204</v>
      </c>
      <c r="H63">
        <v>8.2980836417314805</v>
      </c>
      <c r="I63">
        <v>4.0925962900000003E-6</v>
      </c>
      <c r="K63" t="s">
        <v>87</v>
      </c>
      <c r="L63">
        <v>-5.3637341997786798</v>
      </c>
      <c r="M63">
        <v>6.4082140553523601</v>
      </c>
      <c r="N63">
        <v>-0.87545214035065999</v>
      </c>
      <c r="P63" t="s">
        <v>87</v>
      </c>
      <c r="Q63">
        <v>-0.95365193121364999</v>
      </c>
      <c r="R63">
        <v>0.16539056950316999</v>
      </c>
      <c r="S63">
        <v>-0.87551916550001996</v>
      </c>
      <c r="U63" t="s">
        <v>134</v>
      </c>
      <c r="V63">
        <v>-6.31835762068118</v>
      </c>
      <c r="W63">
        <v>8.9086503000693806</v>
      </c>
      <c r="X63">
        <v>1.4306449699999999E-5</v>
      </c>
      <c r="AT63" t="s">
        <v>87</v>
      </c>
      <c r="AU63">
        <v>-7.4123202957993799</v>
      </c>
      <c r="AV63">
        <v>10.7355377980666</v>
      </c>
      <c r="AW63">
        <v>2.7596971469999999E-5</v>
      </c>
    </row>
    <row r="64" spans="1:49" x14ac:dyDescent="0.25">
      <c r="A64" t="s">
        <v>87</v>
      </c>
      <c r="B64">
        <v>-5.8038756055242402</v>
      </c>
      <c r="C64">
        <v>10.7592032153304</v>
      </c>
      <c r="D64">
        <v>0.88149054774768998</v>
      </c>
      <c r="F64" t="s">
        <v>134</v>
      </c>
      <c r="G64">
        <v>-6.28766516101809</v>
      </c>
      <c r="H64">
        <v>8.8590504314162608</v>
      </c>
      <c r="I64">
        <v>-3.6371299999999999E-6</v>
      </c>
      <c r="K64" t="s">
        <v>87</v>
      </c>
      <c r="L64">
        <v>-5.3637402812009496</v>
      </c>
      <c r="M64">
        <v>6.4082098532166096</v>
      </c>
      <c r="N64">
        <v>0.87544605988920998</v>
      </c>
      <c r="P64" t="s">
        <v>87</v>
      </c>
      <c r="Q64">
        <v>-0.95364120315755996</v>
      </c>
      <c r="R64">
        <v>0.16538887706304001</v>
      </c>
      <c r="S64">
        <v>0.87553829391714</v>
      </c>
      <c r="U64" t="s">
        <v>134</v>
      </c>
      <c r="V64">
        <v>-6.3592003508735697</v>
      </c>
      <c r="W64">
        <v>10.4344713151386</v>
      </c>
      <c r="X64">
        <v>1.7680976690000001E-5</v>
      </c>
      <c r="AT64" t="s">
        <v>87</v>
      </c>
      <c r="AU64">
        <v>-5.8836966071433796</v>
      </c>
      <c r="AV64">
        <v>10.7713634079174</v>
      </c>
      <c r="AW64">
        <v>0.88148597068551005</v>
      </c>
    </row>
    <row r="65" spans="1:49" x14ac:dyDescent="0.25">
      <c r="A65" t="s">
        <v>87</v>
      </c>
      <c r="B65">
        <v>-5.8038768024407403</v>
      </c>
      <c r="C65">
        <v>10.7592045955098</v>
      </c>
      <c r="D65">
        <v>-0.88148911044162004</v>
      </c>
      <c r="F65" t="s">
        <v>134</v>
      </c>
      <c r="G65">
        <v>-6.3289642441511402</v>
      </c>
      <c r="H65">
        <v>10.384894576181701</v>
      </c>
      <c r="I65">
        <v>-3.2163650499999999E-6</v>
      </c>
      <c r="K65" t="s">
        <v>87</v>
      </c>
      <c r="L65">
        <v>-4.3393414069484102</v>
      </c>
      <c r="M65">
        <v>8.6953678406707393</v>
      </c>
      <c r="N65">
        <v>0.87550967888870002</v>
      </c>
      <c r="P65" t="s">
        <v>87</v>
      </c>
      <c r="Q65">
        <v>6.7657147189589997E-2</v>
      </c>
      <c r="R65">
        <v>2.4534902163486101</v>
      </c>
      <c r="S65">
        <v>0.87542704475514999</v>
      </c>
      <c r="U65" t="s">
        <v>87</v>
      </c>
      <c r="V65">
        <v>4.5062950929107801</v>
      </c>
      <c r="W65">
        <v>-3.80496740935686</v>
      </c>
      <c r="X65">
        <v>0.88151849974802998</v>
      </c>
      <c r="AT65" t="s">
        <v>87</v>
      </c>
      <c r="AU65">
        <v>-5.8837109568844204</v>
      </c>
      <c r="AV65">
        <v>10.771367153965199</v>
      </c>
      <c r="AW65">
        <v>-0.88145552146715</v>
      </c>
    </row>
    <row r="66" spans="1:49" x14ac:dyDescent="0.25">
      <c r="A66" t="s">
        <v>87</v>
      </c>
      <c r="B66">
        <v>-3.3546796818184399</v>
      </c>
      <c r="C66">
        <v>5.1011955270199296</v>
      </c>
      <c r="D66">
        <v>2.09764277E-6</v>
      </c>
      <c r="F66" t="s">
        <v>87</v>
      </c>
      <c r="G66">
        <v>0.11162555221110999</v>
      </c>
      <c r="H66">
        <v>2.39434887114622</v>
      </c>
      <c r="I66">
        <v>0.88151559225133003</v>
      </c>
      <c r="K66" t="s">
        <v>87</v>
      </c>
      <c r="L66">
        <v>-4.3393317784957599</v>
      </c>
      <c r="M66">
        <v>8.6953716564000398</v>
      </c>
      <c r="N66">
        <v>-0.87549599039681003</v>
      </c>
      <c r="P66" t="s">
        <v>87</v>
      </c>
      <c r="Q66">
        <v>6.7655513171300002E-2</v>
      </c>
      <c r="R66">
        <v>2.4534916091127701</v>
      </c>
      <c r="S66">
        <v>-0.87541123236180995</v>
      </c>
      <c r="U66" t="s">
        <v>87</v>
      </c>
      <c r="V66">
        <v>4.50630895865583</v>
      </c>
      <c r="W66">
        <v>-3.8049677136447002</v>
      </c>
      <c r="X66">
        <v>-0.88147014986670003</v>
      </c>
    </row>
    <row r="67" spans="1:49" x14ac:dyDescent="0.25">
      <c r="F67" t="s">
        <v>87</v>
      </c>
      <c r="G67">
        <v>0.11161582693928</v>
      </c>
      <c r="H67">
        <v>2.3943437502613398</v>
      </c>
      <c r="I67">
        <v>-0.88153384109266997</v>
      </c>
      <c r="K67" t="s">
        <v>87</v>
      </c>
      <c r="L67">
        <v>-6.8349386727298</v>
      </c>
      <c r="M67">
        <v>8.4935180475596006</v>
      </c>
      <c r="N67">
        <v>-0.87507689680696998</v>
      </c>
      <c r="P67" t="s">
        <v>87</v>
      </c>
      <c r="Q67">
        <v>-2.42998488451394</v>
      </c>
      <c r="R67">
        <v>2.2511529442242999</v>
      </c>
      <c r="S67">
        <v>-0.87547154559220997</v>
      </c>
      <c r="U67" t="s">
        <v>87</v>
      </c>
      <c r="V67">
        <v>1.9928242066597299</v>
      </c>
      <c r="W67">
        <v>-3.9847725723354399</v>
      </c>
      <c r="X67">
        <v>-0.87512654954182001</v>
      </c>
    </row>
    <row r="68" spans="1:49" x14ac:dyDescent="0.25">
      <c r="A68" s="3" t="s">
        <v>140</v>
      </c>
      <c r="B68" t="s">
        <v>83</v>
      </c>
      <c r="C68" t="s">
        <v>84</v>
      </c>
      <c r="D68" t="s">
        <v>85</v>
      </c>
      <c r="F68" t="s">
        <v>87</v>
      </c>
      <c r="G68">
        <v>-2.40239498205908</v>
      </c>
      <c r="H68">
        <v>2.2228552418132401</v>
      </c>
      <c r="I68">
        <v>-0.87512057359102002</v>
      </c>
      <c r="K68" t="s">
        <v>87</v>
      </c>
      <c r="L68">
        <v>-6.8349482366948502</v>
      </c>
      <c r="M68">
        <v>8.4935159837531096</v>
      </c>
      <c r="N68">
        <v>0.87506298972856</v>
      </c>
      <c r="P68" t="s">
        <v>87</v>
      </c>
      <c r="Q68">
        <v>-2.4299850446686899</v>
      </c>
      <c r="R68">
        <v>2.2511518706329801</v>
      </c>
      <c r="S68">
        <v>0.87548899853256001</v>
      </c>
      <c r="U68" t="s">
        <v>87</v>
      </c>
      <c r="V68">
        <v>1.9928107705678599</v>
      </c>
      <c r="W68">
        <v>-3.9847722694366801</v>
      </c>
      <c r="X68">
        <v>0.87513570629052995</v>
      </c>
    </row>
    <row r="69" spans="1:49" x14ac:dyDescent="0.25">
      <c r="A69" t="s">
        <v>134</v>
      </c>
      <c r="B69">
        <v>-3.34353494051487</v>
      </c>
      <c r="C69">
        <v>4.6578943088729998</v>
      </c>
      <c r="D69">
        <v>1.0993228500000001E-6</v>
      </c>
      <c r="F69" t="s">
        <v>87</v>
      </c>
      <c r="G69">
        <v>-2.4023859167279</v>
      </c>
      <c r="H69">
        <v>2.2228583265313402</v>
      </c>
      <c r="I69">
        <v>0.87513007027874001</v>
      </c>
      <c r="K69" t="s">
        <v>87</v>
      </c>
      <c r="L69">
        <v>-7.3652390214106598</v>
      </c>
      <c r="M69">
        <v>10.7750587649409</v>
      </c>
      <c r="N69">
        <v>-7.6997275000000004E-6</v>
      </c>
      <c r="P69" t="s">
        <v>87</v>
      </c>
      <c r="Q69">
        <v>-1.40511808654853</v>
      </c>
      <c r="R69">
        <v>4.5376856939972603</v>
      </c>
      <c r="S69">
        <v>0.87545056230174001</v>
      </c>
      <c r="U69" t="s">
        <v>87</v>
      </c>
      <c r="V69">
        <v>3.0071019905879699</v>
      </c>
      <c r="W69">
        <v>-1.6958149673091301</v>
      </c>
      <c r="X69">
        <v>0.87546681403119997</v>
      </c>
    </row>
    <row r="70" spans="1:49" x14ac:dyDescent="0.25">
      <c r="A70" t="s">
        <v>134</v>
      </c>
      <c r="B70">
        <v>-3.38044680003145</v>
      </c>
      <c r="C70">
        <v>6.1838675097276798</v>
      </c>
      <c r="D70">
        <v>-9.9586303E-7</v>
      </c>
      <c r="F70" t="s">
        <v>87</v>
      </c>
      <c r="G70">
        <v>-1.3808991805306401</v>
      </c>
      <c r="H70">
        <v>4.5086404351743701</v>
      </c>
      <c r="I70">
        <v>0.87546583214870999</v>
      </c>
      <c r="K70" t="s">
        <v>87</v>
      </c>
      <c r="L70">
        <v>-5.8365102549314196</v>
      </c>
      <c r="M70">
        <v>10.807072900177801</v>
      </c>
      <c r="N70">
        <v>0.88148354197370005</v>
      </c>
      <c r="P70" t="s">
        <v>87</v>
      </c>
      <c r="Q70">
        <v>-1.40511379723623</v>
      </c>
      <c r="R70">
        <v>4.5376865030431901</v>
      </c>
      <c r="S70">
        <v>-0.87542826971802001</v>
      </c>
      <c r="U70" t="s">
        <v>87</v>
      </c>
      <c r="V70">
        <v>3.0071151844406998</v>
      </c>
      <c r="W70">
        <v>-1.69581521378171</v>
      </c>
      <c r="X70">
        <v>-0.87544315514251003</v>
      </c>
    </row>
    <row r="71" spans="1:49" x14ac:dyDescent="0.25">
      <c r="A71" t="s">
        <v>134</v>
      </c>
      <c r="B71">
        <v>-4.7994729234843199</v>
      </c>
      <c r="C71">
        <v>6.7485943614198902</v>
      </c>
      <c r="D71">
        <v>-1.4837541700000001E-6</v>
      </c>
      <c r="F71" t="s">
        <v>87</v>
      </c>
      <c r="G71">
        <v>-1.3809062740238101</v>
      </c>
      <c r="H71">
        <v>4.5086377938380098</v>
      </c>
      <c r="I71">
        <v>-0.87547323263920995</v>
      </c>
      <c r="K71" t="s">
        <v>87</v>
      </c>
      <c r="L71">
        <v>-5.8364997644045404</v>
      </c>
      <c r="M71">
        <v>10.8070749815542</v>
      </c>
      <c r="N71">
        <v>-0.88148068184434003</v>
      </c>
      <c r="P71" t="s">
        <v>87</v>
      </c>
      <c r="Q71">
        <v>-3.90297493182806</v>
      </c>
      <c r="R71">
        <v>4.3382567417053703</v>
      </c>
      <c r="S71">
        <v>-0.87545794192918003</v>
      </c>
      <c r="U71" t="s">
        <v>87</v>
      </c>
      <c r="V71">
        <v>0.50967779988091999</v>
      </c>
      <c r="W71">
        <v>-1.9049815371699099</v>
      </c>
      <c r="X71">
        <v>-0.87549479660812002</v>
      </c>
    </row>
    <row r="72" spans="1:49" x14ac:dyDescent="0.25">
      <c r="A72" t="s">
        <v>134</v>
      </c>
      <c r="B72">
        <v>-4.8490280280750504</v>
      </c>
      <c r="C72">
        <v>8.2740124903318506</v>
      </c>
      <c r="D72">
        <v>3.7035130000000002E-8</v>
      </c>
      <c r="F72" t="s">
        <v>87</v>
      </c>
      <c r="G72">
        <v>-3.87889803196519</v>
      </c>
      <c r="H72">
        <v>4.3063481456022199</v>
      </c>
      <c r="I72">
        <v>-0.87546267599576999</v>
      </c>
      <c r="K72" t="s">
        <v>87</v>
      </c>
      <c r="L72">
        <v>1.0383681251017001</v>
      </c>
      <c r="M72">
        <v>-1.10425063465372</v>
      </c>
      <c r="N72">
        <v>5.6532460000000001E-8</v>
      </c>
      <c r="P72" t="s">
        <v>87</v>
      </c>
      <c r="Q72">
        <v>-3.9029806078882601</v>
      </c>
      <c r="R72">
        <v>4.3382544104260701</v>
      </c>
      <c r="S72">
        <v>0.87546580523938999</v>
      </c>
      <c r="U72" t="s">
        <v>87</v>
      </c>
      <c r="V72">
        <v>0.50966599982827998</v>
      </c>
      <c r="W72">
        <v>-1.9049780112441099</v>
      </c>
      <c r="X72">
        <v>0.87548300498098997</v>
      </c>
    </row>
    <row r="73" spans="1:49" x14ac:dyDescent="0.25">
      <c r="A73" t="s">
        <v>134</v>
      </c>
      <c r="B73">
        <v>-6.2680527330483002</v>
      </c>
      <c r="C73">
        <v>8.8387285040310601</v>
      </c>
      <c r="D73">
        <v>1.4129704999999999E-7</v>
      </c>
      <c r="F73" t="s">
        <v>87</v>
      </c>
      <c r="G73">
        <v>-3.8788927876503401</v>
      </c>
      <c r="H73">
        <v>4.3063471578955204</v>
      </c>
      <c r="I73">
        <v>0.87547336565486999</v>
      </c>
      <c r="P73" t="s">
        <v>87</v>
      </c>
      <c r="Q73">
        <v>-2.8766675222301599</v>
      </c>
      <c r="R73">
        <v>6.6241411291757304</v>
      </c>
      <c r="S73">
        <v>0.87547374676763001</v>
      </c>
      <c r="U73" t="s">
        <v>87</v>
      </c>
      <c r="V73">
        <v>1.5286136628667</v>
      </c>
      <c r="W73">
        <v>0.38413888288415998</v>
      </c>
      <c r="X73">
        <v>0.87535862709304002</v>
      </c>
    </row>
    <row r="74" spans="1:49" x14ac:dyDescent="0.25">
      <c r="A74" t="s">
        <v>134</v>
      </c>
      <c r="B74">
        <v>-6.3049712214967402</v>
      </c>
      <c r="C74">
        <v>10.3647033465961</v>
      </c>
      <c r="D74">
        <v>5.4529554000000001E-7</v>
      </c>
      <c r="F74" t="s">
        <v>87</v>
      </c>
      <c r="G74">
        <v>-2.8549265218875002</v>
      </c>
      <c r="H74">
        <v>6.5932539184580703</v>
      </c>
      <c r="I74">
        <v>0.87540336536689001</v>
      </c>
      <c r="P74" t="s">
        <v>87</v>
      </c>
      <c r="Q74">
        <v>-2.8766580035376199</v>
      </c>
      <c r="R74">
        <v>6.6241435007824503</v>
      </c>
      <c r="S74">
        <v>-0.87545085632719999</v>
      </c>
      <c r="U74" t="s">
        <v>87</v>
      </c>
      <c r="V74">
        <v>1.52861933422175</v>
      </c>
      <c r="W74">
        <v>0.38413510455124</v>
      </c>
      <c r="X74">
        <v>-0.87536973151484998</v>
      </c>
    </row>
    <row r="75" spans="1:49" x14ac:dyDescent="0.25">
      <c r="A75" t="s">
        <v>87</v>
      </c>
      <c r="B75">
        <v>-3.84762417572257</v>
      </c>
      <c r="C75">
        <v>4.2534150245765101</v>
      </c>
      <c r="D75">
        <v>-0.88149334592686002</v>
      </c>
      <c r="F75" t="s">
        <v>87</v>
      </c>
      <c r="G75">
        <v>-2.8549237843068198</v>
      </c>
      <c r="H75">
        <v>6.5932552554476196</v>
      </c>
      <c r="I75">
        <v>-0.87539139666646004</v>
      </c>
      <c r="P75" t="s">
        <v>87</v>
      </c>
      <c r="Q75">
        <v>-5.3744591669839599</v>
      </c>
      <c r="R75">
        <v>6.4247358876848599</v>
      </c>
      <c r="S75">
        <v>-0.87549065198579001</v>
      </c>
      <c r="U75" t="s">
        <v>87</v>
      </c>
      <c r="V75">
        <v>-0.96883411000782005</v>
      </c>
      <c r="W75">
        <v>0.17968440898228</v>
      </c>
      <c r="X75">
        <v>-0.87544929444814001</v>
      </c>
    </row>
    <row r="76" spans="1:49" x14ac:dyDescent="0.25">
      <c r="A76" t="s">
        <v>87</v>
      </c>
      <c r="B76">
        <v>-3.8476228234970198</v>
      </c>
      <c r="C76">
        <v>4.2534178470287003</v>
      </c>
      <c r="D76">
        <v>0.88149761590742004</v>
      </c>
      <c r="F76" t="s">
        <v>87</v>
      </c>
      <c r="G76">
        <v>-5.3525596657136196</v>
      </c>
      <c r="H76">
        <v>6.3920188895334196</v>
      </c>
      <c r="I76">
        <v>-0.87545494033475002</v>
      </c>
      <c r="P76" t="s">
        <v>87</v>
      </c>
      <c r="Q76">
        <v>-5.37446911832608</v>
      </c>
      <c r="R76">
        <v>6.4247352161166003</v>
      </c>
      <c r="S76">
        <v>0.87548572985777995</v>
      </c>
      <c r="U76" t="s">
        <v>87</v>
      </c>
      <c r="V76">
        <v>-0.96883809665123999</v>
      </c>
      <c r="W76">
        <v>0.17968863556806999</v>
      </c>
      <c r="X76">
        <v>0.8754256934204</v>
      </c>
    </row>
    <row r="77" spans="1:49" x14ac:dyDescent="0.25">
      <c r="A77" t="s">
        <v>87</v>
      </c>
      <c r="B77">
        <v>-2.8427643220233798</v>
      </c>
      <c r="C77">
        <v>6.5641821555781004</v>
      </c>
      <c r="D77">
        <v>0.87507288881970002</v>
      </c>
      <c r="F77" t="s">
        <v>87</v>
      </c>
      <c r="G77">
        <v>-5.3525647692401099</v>
      </c>
      <c r="H77">
        <v>6.3920161946679599</v>
      </c>
      <c r="I77">
        <v>0.87545517393177996</v>
      </c>
      <c r="P77" t="s">
        <v>87</v>
      </c>
      <c r="Q77">
        <v>-4.3497845502624699</v>
      </c>
      <c r="R77">
        <v>8.7118032516502204</v>
      </c>
      <c r="S77">
        <v>0.87556149191865995</v>
      </c>
      <c r="U77" t="s">
        <v>87</v>
      </c>
      <c r="V77">
        <v>5.4699785421659999E-2</v>
      </c>
      <c r="W77">
        <v>2.4667928219557198</v>
      </c>
      <c r="X77">
        <v>0.87535961972568999</v>
      </c>
    </row>
    <row r="78" spans="1:49" x14ac:dyDescent="0.25">
      <c r="A78" t="s">
        <v>87</v>
      </c>
      <c r="B78">
        <v>-2.8427645542526498</v>
      </c>
      <c r="C78">
        <v>6.5641804433583602</v>
      </c>
      <c r="D78">
        <v>-0.87507576289428002</v>
      </c>
      <c r="F78" t="s">
        <v>87</v>
      </c>
      <c r="G78">
        <v>-4.3287373589108098</v>
      </c>
      <c r="H78">
        <v>8.6794495209908895</v>
      </c>
      <c r="I78">
        <v>0.87550290396512997</v>
      </c>
      <c r="P78" t="s">
        <v>87</v>
      </c>
      <c r="Q78">
        <v>-4.3497730618320798</v>
      </c>
      <c r="R78">
        <v>8.7118035929127604</v>
      </c>
      <c r="S78">
        <v>-0.87555249886006004</v>
      </c>
      <c r="U78" t="s">
        <v>87</v>
      </c>
      <c r="V78">
        <v>5.4697989074779997E-2</v>
      </c>
      <c r="W78">
        <v>2.4667891394006798</v>
      </c>
      <c r="X78">
        <v>-0.87539241429638004</v>
      </c>
    </row>
    <row r="79" spans="1:49" x14ac:dyDescent="0.25">
      <c r="A79" t="s">
        <v>87</v>
      </c>
      <c r="B79">
        <v>-5.3388022521869098</v>
      </c>
      <c r="C79">
        <v>6.3685388369208704</v>
      </c>
      <c r="D79">
        <v>-0.87553766818205003</v>
      </c>
      <c r="F79" t="s">
        <v>87</v>
      </c>
      <c r="G79">
        <v>-4.3287274264829101</v>
      </c>
      <c r="H79">
        <v>8.6794515263999301</v>
      </c>
      <c r="I79">
        <v>-0.87548775900616005</v>
      </c>
      <c r="P79" t="s">
        <v>87</v>
      </c>
      <c r="Q79">
        <v>-6.8453787283299103</v>
      </c>
      <c r="R79">
        <v>8.5099003060845906</v>
      </c>
      <c r="S79">
        <v>-0.87513543514270997</v>
      </c>
      <c r="U79" t="s">
        <v>87</v>
      </c>
      <c r="V79">
        <v>-2.4430994198003999</v>
      </c>
      <c r="W79">
        <v>2.2666995732155</v>
      </c>
      <c r="X79">
        <v>-0.87543689965065996</v>
      </c>
    </row>
    <row r="80" spans="1:49" x14ac:dyDescent="0.25">
      <c r="A80" t="s">
        <v>87</v>
      </c>
      <c r="B80">
        <v>-5.3388036613074901</v>
      </c>
      <c r="C80">
        <v>6.3685371255982703</v>
      </c>
      <c r="D80">
        <v>0.87553306129927</v>
      </c>
      <c r="F80" t="s">
        <v>87</v>
      </c>
      <c r="G80">
        <v>-6.8243093373676</v>
      </c>
      <c r="H80">
        <v>8.4772343642797292</v>
      </c>
      <c r="I80">
        <v>-0.87507911594917998</v>
      </c>
      <c r="P80" t="s">
        <v>87</v>
      </c>
      <c r="Q80">
        <v>-6.84538989098714</v>
      </c>
      <c r="R80">
        <v>8.5099017473032603</v>
      </c>
      <c r="S80">
        <v>0.87511246405981002</v>
      </c>
      <c r="U80" t="s">
        <v>87</v>
      </c>
      <c r="V80">
        <v>-2.4430967121739902</v>
      </c>
      <c r="W80">
        <v>2.2667024271000402</v>
      </c>
      <c r="X80">
        <v>0.87541103433338996</v>
      </c>
    </row>
    <row r="81" spans="1:24" x14ac:dyDescent="0.25">
      <c r="A81" t="s">
        <v>87</v>
      </c>
      <c r="B81">
        <v>-4.3096878623605299</v>
      </c>
      <c r="C81">
        <v>8.6540558505192404</v>
      </c>
      <c r="D81">
        <v>0.87553420703941998</v>
      </c>
      <c r="F81" t="s">
        <v>87</v>
      </c>
      <c r="G81">
        <v>-6.8243198599263897</v>
      </c>
      <c r="H81">
        <v>8.4772334850483304</v>
      </c>
      <c r="I81">
        <v>0.87506502275522002</v>
      </c>
      <c r="P81" t="s">
        <v>87</v>
      </c>
      <c r="Q81">
        <v>-7.3756778162120602</v>
      </c>
      <c r="R81">
        <v>10.7915399627047</v>
      </c>
      <c r="S81">
        <v>-1.6969617560000001E-5</v>
      </c>
      <c r="U81" t="s">
        <v>87</v>
      </c>
      <c r="V81">
        <v>-1.4164890910036301</v>
      </c>
      <c r="W81">
        <v>4.5524239527031396</v>
      </c>
      <c r="X81">
        <v>0.87537422369049001</v>
      </c>
    </row>
    <row r="82" spans="1:24" x14ac:dyDescent="0.25">
      <c r="A82" t="s">
        <v>87</v>
      </c>
      <c r="B82">
        <v>-4.30968743733614</v>
      </c>
      <c r="C82">
        <v>8.6540575811346105</v>
      </c>
      <c r="D82">
        <v>-0.87553314657711001</v>
      </c>
      <c r="F82" t="s">
        <v>87</v>
      </c>
      <c r="G82">
        <v>-7.3547826457961998</v>
      </c>
      <c r="H82">
        <v>10.7587480573461</v>
      </c>
      <c r="I82">
        <v>-9.50059103E-6</v>
      </c>
      <c r="P82" t="s">
        <v>87</v>
      </c>
      <c r="Q82">
        <v>-5.8468525024135598</v>
      </c>
      <c r="R82">
        <v>10.823320371237999</v>
      </c>
      <c r="S82">
        <v>0.88152786258019</v>
      </c>
      <c r="U82" t="s">
        <v>87</v>
      </c>
      <c r="V82">
        <v>-1.4164974792751699</v>
      </c>
      <c r="W82">
        <v>4.5524214180571496</v>
      </c>
      <c r="X82">
        <v>-0.87541376272719995</v>
      </c>
    </row>
    <row r="83" spans="1:24" x14ac:dyDescent="0.25">
      <c r="A83" t="s">
        <v>87</v>
      </c>
      <c r="B83">
        <v>-6.80573491665033</v>
      </c>
      <c r="C83">
        <v>8.4584171327349509</v>
      </c>
      <c r="D83">
        <v>-0.87507672562671002</v>
      </c>
      <c r="F83" t="s">
        <v>87</v>
      </c>
      <c r="G83">
        <v>-5.8260474038015904</v>
      </c>
      <c r="H83">
        <v>10.7908547592841</v>
      </c>
      <c r="I83">
        <v>0.88148684769258001</v>
      </c>
      <c r="P83" t="s">
        <v>87</v>
      </c>
      <c r="Q83">
        <v>-5.8468410410831</v>
      </c>
      <c r="R83">
        <v>10.823318739015599</v>
      </c>
      <c r="S83">
        <v>-0.88154205283878995</v>
      </c>
      <c r="U83" t="s">
        <v>87</v>
      </c>
      <c r="V83">
        <v>-3.9144556487417099</v>
      </c>
      <c r="W83">
        <v>4.3545168009744204</v>
      </c>
      <c r="X83">
        <v>-0.87541611516828</v>
      </c>
    </row>
    <row r="84" spans="1:24" x14ac:dyDescent="0.25">
      <c r="A84" t="s">
        <v>87</v>
      </c>
      <c r="B84">
        <v>-6.8057350681547897</v>
      </c>
      <c r="C84">
        <v>8.45841653513747</v>
      </c>
      <c r="D84">
        <v>0.87507662076032999</v>
      </c>
      <c r="F84" t="s">
        <v>87</v>
      </c>
      <c r="G84">
        <v>-5.8260363097221903</v>
      </c>
      <c r="H84">
        <v>10.790855556610801</v>
      </c>
      <c r="I84">
        <v>-0.88148658390338996</v>
      </c>
      <c r="P84" t="s">
        <v>87</v>
      </c>
      <c r="Q84">
        <v>2.5046318078804699</v>
      </c>
      <c r="R84">
        <v>-3.17153128333422</v>
      </c>
      <c r="S84">
        <v>-1.3659659429999999E-5</v>
      </c>
      <c r="U84" t="s">
        <v>87</v>
      </c>
      <c r="V84">
        <v>-3.9144467982673099</v>
      </c>
      <c r="W84">
        <v>4.3545166316590196</v>
      </c>
      <c r="X84">
        <v>0.87540121962584005</v>
      </c>
    </row>
    <row r="85" spans="1:24" x14ac:dyDescent="0.25">
      <c r="A85" t="s">
        <v>87</v>
      </c>
      <c r="B85">
        <v>-7.3297202247384599</v>
      </c>
      <c r="C85">
        <v>10.741443123985199</v>
      </c>
      <c r="D85">
        <v>7.7451675999999998E-7</v>
      </c>
      <c r="F85" t="s">
        <v>87</v>
      </c>
      <c r="G85">
        <v>-0.42709443202349001</v>
      </c>
      <c r="H85">
        <v>0.96353490561772004</v>
      </c>
      <c r="I85">
        <v>-2.0648162700000001E-6</v>
      </c>
      <c r="U85" t="s">
        <v>87</v>
      </c>
      <c r="V85">
        <v>-2.8870216123138901</v>
      </c>
      <c r="W85">
        <v>6.6398694347889702</v>
      </c>
      <c r="X85">
        <v>0.87540626923029996</v>
      </c>
    </row>
    <row r="86" spans="1:24" x14ac:dyDescent="0.25">
      <c r="A86" t="s">
        <v>87</v>
      </c>
      <c r="B86">
        <v>-5.8008821034329801</v>
      </c>
      <c r="C86">
        <v>10.7691828321546</v>
      </c>
      <c r="D86">
        <v>0.88149551893776001</v>
      </c>
      <c r="U86" t="s">
        <v>87</v>
      </c>
      <c r="V86">
        <v>-2.8870332859729602</v>
      </c>
      <c r="W86">
        <v>6.6398704903839798</v>
      </c>
      <c r="X86">
        <v>-0.87543165811412005</v>
      </c>
    </row>
    <row r="87" spans="1:24" x14ac:dyDescent="0.25">
      <c r="A87" t="s">
        <v>87</v>
      </c>
      <c r="B87">
        <v>-5.8008822781721001</v>
      </c>
      <c r="C87">
        <v>10.7691834210918</v>
      </c>
      <c r="D87">
        <v>-0.88149427678307002</v>
      </c>
      <c r="U87" t="s">
        <v>87</v>
      </c>
      <c r="V87">
        <v>-5.3848751441202198</v>
      </c>
      <c r="W87">
        <v>6.44138844449638</v>
      </c>
      <c r="X87">
        <v>-0.87543940491942995</v>
      </c>
    </row>
    <row r="88" spans="1:24" x14ac:dyDescent="0.25">
      <c r="A88" t="s">
        <v>87</v>
      </c>
      <c r="B88">
        <v>-2.3187816735139002</v>
      </c>
      <c r="C88">
        <v>4.2811715692014998</v>
      </c>
      <c r="D88">
        <v>8.9537606000000002E-7</v>
      </c>
      <c r="U88" t="s">
        <v>87</v>
      </c>
      <c r="V88">
        <v>-5.38486337181733</v>
      </c>
      <c r="W88">
        <v>6.4413864346424603</v>
      </c>
      <c r="X88">
        <v>0.87544709703262003</v>
      </c>
    </row>
    <row r="89" spans="1:24" x14ac:dyDescent="0.25">
      <c r="U89" t="s">
        <v>87</v>
      </c>
      <c r="V89">
        <v>-4.3594806855737396</v>
      </c>
      <c r="W89">
        <v>8.7280802191846192</v>
      </c>
      <c r="X89">
        <v>0.87551228073230003</v>
      </c>
    </row>
    <row r="90" spans="1:24" x14ac:dyDescent="0.25">
      <c r="U90" t="s">
        <v>87</v>
      </c>
      <c r="V90">
        <v>-4.3594931988477601</v>
      </c>
      <c r="W90">
        <v>8.7280828126505092</v>
      </c>
      <c r="X90">
        <v>-0.87551273759652004</v>
      </c>
    </row>
    <row r="91" spans="1:24" x14ac:dyDescent="0.25">
      <c r="U91" t="s">
        <v>87</v>
      </c>
      <c r="V91">
        <v>-6.8551554976706797</v>
      </c>
      <c r="W91">
        <v>8.5270117071901002</v>
      </c>
      <c r="X91">
        <v>-0.87504909713004997</v>
      </c>
    </row>
    <row r="92" spans="1:24" x14ac:dyDescent="0.25">
      <c r="U92" t="s">
        <v>87</v>
      </c>
      <c r="V92">
        <v>-6.8551424710172402</v>
      </c>
      <c r="W92">
        <v>8.5270082132001104</v>
      </c>
      <c r="X92">
        <v>0.87508417872629995</v>
      </c>
    </row>
    <row r="93" spans="1:24" x14ac:dyDescent="0.25">
      <c r="U93" t="s">
        <v>87</v>
      </c>
      <c r="V93">
        <v>-7.3848994682692304</v>
      </c>
      <c r="W93">
        <v>10.808675320880599</v>
      </c>
      <c r="X93">
        <v>2.609298103E-5</v>
      </c>
    </row>
    <row r="94" spans="1:24" x14ac:dyDescent="0.25">
      <c r="U94" t="s">
        <v>87</v>
      </c>
      <c r="V94">
        <v>-5.8561731599021298</v>
      </c>
      <c r="W94">
        <v>10.840358349760599</v>
      </c>
      <c r="X94">
        <v>0.88148527106762997</v>
      </c>
    </row>
    <row r="95" spans="1:24" x14ac:dyDescent="0.25">
      <c r="U95" t="s">
        <v>87</v>
      </c>
      <c r="V95">
        <v>-5.8561863371657301</v>
      </c>
      <c r="W95">
        <v>10.840362055089299</v>
      </c>
      <c r="X95">
        <v>-0.88145570615187996</v>
      </c>
    </row>
    <row r="96" spans="1:24" x14ac:dyDescent="0.25">
      <c r="U96" t="s">
        <v>87</v>
      </c>
      <c r="V96">
        <v>3.9724536386450899</v>
      </c>
      <c r="W96">
        <v>-5.2375874396488404</v>
      </c>
      <c r="X96">
        <v>2.0226590419999999E-5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13</vt:i4>
      </vt:variant>
    </vt:vector>
  </HeadingPairs>
  <TitlesOfParts>
    <vt:vector size="13" baseType="lpstr">
      <vt:lpstr>TITLE</vt:lpstr>
      <vt:lpstr>INPUT-CBS</vt:lpstr>
      <vt:lpstr>RI-ERROR</vt:lpstr>
      <vt:lpstr>ALKANE</vt:lpstr>
      <vt:lpstr>ACENE</vt:lpstr>
      <vt:lpstr>WC</vt:lpstr>
      <vt:lpstr>SN2</vt:lpstr>
      <vt:lpstr>DA</vt:lpstr>
      <vt:lpstr>ALKANE-XYZ</vt:lpstr>
      <vt:lpstr>ACENE-XYZ</vt:lpstr>
      <vt:lpstr>WC-XYZ</vt:lpstr>
      <vt:lpstr>SN2-XYZ</vt:lpstr>
      <vt:lpstr>DA-XYZ</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2021-11-15T15:37:52Z</dcterms:modified>
</cp:coreProperties>
</file>